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ziemniaki" sheetId="1" r:id="rId1"/>
  </sheets>
  <definedNames>
    <definedName name="BAZA_CEN_zwierzęta">#REF!</definedName>
    <definedName name="BAZA_CENOWA_rośliny">#REF!</definedName>
    <definedName name="Bobik" localSheetId="0">'ziemniaki'!#REF!</definedName>
    <definedName name="Bobik">#REF!</definedName>
    <definedName name="Buraki_cukrowe" localSheetId="0">'ziemniaki'!#REF!</definedName>
    <definedName name="Buraki_cukrowe">#REF!</definedName>
    <definedName name="Buraki_pastewne" localSheetId="0">'ziemniaki'!#REF!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'ziemniaki'!#REF!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'ziemniaki'!#REF!</definedName>
    <definedName name="Jabłka">#REF!</definedName>
    <definedName name="Jaja_kurze">#REF!</definedName>
    <definedName name="Jęczmień_jary_browarny" localSheetId="0">'ziemniaki'!#REF!</definedName>
    <definedName name="Jęczmień_jary_browarny">#REF!</definedName>
    <definedName name="Jęczmień_jary_paszowy" localSheetId="0">'ziemniaki'!#REF!</definedName>
    <definedName name="Jęczmień_jary_paszowy">#REF!</definedName>
    <definedName name="Jęczmień_ozimy" localSheetId="0">'ziemniaki'!#REF!</definedName>
    <definedName name="Jęczmień_ozimy">#REF!</definedName>
    <definedName name="Koniczyna_czerwona" localSheetId="0">'ziemniaki'!#REF!</definedName>
    <definedName name="Koniczyna_czerwona">#REF!</definedName>
    <definedName name="Koszty_alternatywne_prod_prosiąt">#REF!</definedName>
    <definedName name="Koszty_produkcji_pastewnych" localSheetId="0">'ziemniaki'!#REF!</definedName>
    <definedName name="Koszty_produkcji_pastewnych">#REF!</definedName>
    <definedName name="Koza">#REF!</definedName>
    <definedName name="Krowa">#REF!</definedName>
    <definedName name="Kukurydza_CCM" localSheetId="0">'ziemniaki'!#REF!</definedName>
    <definedName name="Kukurydza_CCM">#REF!</definedName>
    <definedName name="Kukurydza_na_ziarno" localSheetId="0">'ziemniaki'!#REF!</definedName>
    <definedName name="Kukurydza_na_ziarno">#REF!</definedName>
    <definedName name="Kukurydza_na_zielonkę" localSheetId="0">'ziemniaki'!#REF!</definedName>
    <definedName name="Kukurydza_na_zielonkę">#REF!</definedName>
    <definedName name="Kurczęta_rzeźne">#REF!</definedName>
    <definedName name="Len" localSheetId="0">'ziemniaki'!#REF!</definedName>
    <definedName name="Len">#REF!</definedName>
    <definedName name="Lucerna" localSheetId="0">'ziemniaki'!#REF!</definedName>
    <definedName name="Lucerna">#REF!</definedName>
    <definedName name="Łąka" localSheetId="0">'ziemniaki'!#REF!</definedName>
    <definedName name="Łąka">#REF!</definedName>
    <definedName name="Łubin" localSheetId="0">'ziemniaki'!#REF!</definedName>
    <definedName name="Łubin">#REF!</definedName>
    <definedName name="Maliny" localSheetId="0">'ziemniaki'!#REF!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'ziemniaki'!$C$5:$G$52,'ziemniaki'!$C$58:$G$99,'ziemniaki'!$C$110:$H$159</definedName>
    <definedName name="Opis">#REF!</definedName>
    <definedName name="Owca">#REF!</definedName>
    <definedName name="Owies" localSheetId="0">'ziemniaki'!#REF!</definedName>
    <definedName name="Owies">#REF!</definedName>
    <definedName name="Pastwisko" localSheetId="0">'ziemniaki'!#REF!</definedName>
    <definedName name="Pastwisko">#REF!</definedName>
    <definedName name="Porównanie_kosztów_i_dochodów_zbóż" localSheetId="0">'ziemniaki'!#REF!</definedName>
    <definedName name="Porównanie_kosztów_i_dochodów_zbóż">#REF!</definedName>
    <definedName name="Porównanie_kosztów_pr_zwierzęcej">#REF!</definedName>
    <definedName name="PORÓWNANIE_KOSZTÓW_UPRAWY_OKOPOWYCH" localSheetId="0">'ziemniaki'!$C$100:$K$107</definedName>
    <definedName name="PORÓWNANIE_KOSZTÓW_UPRAWY_OKOPOWYCH">#REF!</definedName>
    <definedName name="Przykł_miesz_pełnopor_dla_loch">#REF!</definedName>
    <definedName name="Pszenica_jara" localSheetId="0">'ziemniaki'!#REF!</definedName>
    <definedName name="Pszenica_jara">#REF!</definedName>
    <definedName name="Pszenica_ozima" localSheetId="0">'ziemniaki'!#REF!</definedName>
    <definedName name="Pszenica_ozima">#REF!</definedName>
    <definedName name="Pszenżyto_oz." localSheetId="0">'ziemniaki'!#REF!</definedName>
    <definedName name="Pszenżyto_oz.">#REF!</definedName>
    <definedName name="Rzepak_jary" localSheetId="0">'ziemniaki'!#REF!</definedName>
    <definedName name="Rzepak_jary">#REF!</definedName>
    <definedName name="Rzepak_oz." localSheetId="0">'ziemniaki'!#REF!</definedName>
    <definedName name="Rzepak_oz.">#REF!</definedName>
    <definedName name="Słonecznik" localSheetId="0">'ziemniaki'!#REF!</definedName>
    <definedName name="Słonecznik">#REF!</definedName>
    <definedName name="Spis_treści">#REF!</definedName>
    <definedName name="Truskawki" localSheetId="0">'ziemniaki'!#REF!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'ziemniaki'!$A$5:$K$54</definedName>
    <definedName name="Ziemniaki_bardzo_wczesne">#REF!</definedName>
    <definedName name="Ziemniaki_późne" localSheetId="0">'ziemniaki'!$C$110:$H$159</definedName>
    <definedName name="Ziemniaki_późne">#REF!</definedName>
    <definedName name="Ziemniaki_wczesne" localSheetId="0">'ziemniaki'!$A$58:$K$107</definedName>
    <definedName name="Ziemniaki_wczesne">#REF!</definedName>
    <definedName name="Żyto" localSheetId="0">'ziemniaki'!#REF!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<sst xmlns="http://schemas.openxmlformats.org/spreadsheetml/2006/main" count="187" uniqueCount="124">
  <si>
    <t xml:space="preserve">  Nadwyżka bezpośrednia (A-B)</t>
  </si>
  <si>
    <t xml:space="preserve">  Wartość produkcji</t>
  </si>
  <si>
    <t xml:space="preserve">  Koszty bezpośrednie</t>
  </si>
  <si>
    <t>Kwota - złotych</t>
  </si>
  <si>
    <t xml:space="preserve"> Koszty użycia własnego sprzętu</t>
  </si>
  <si>
    <t>F</t>
  </si>
  <si>
    <t>G</t>
  </si>
  <si>
    <t xml:space="preserve">Kalkulacja przewidywanych kosztów uprawy 1 ha ziemniaków </t>
  </si>
  <si>
    <t>bardzo wczesnych - przykrywanych włókniną</t>
  </si>
  <si>
    <t xml:space="preserve">  Dochód rolniczy  (A-D)</t>
  </si>
  <si>
    <t>C</t>
  </si>
  <si>
    <t xml:space="preserve">  1. Plony - 80, 100, 120, dt/ha</t>
  </si>
  <si>
    <t xml:space="preserve">  2. Gleby kompleksu żytniego dobrego.</t>
  </si>
  <si>
    <t xml:space="preserve">  3. Zasobność w P, K ,Mg - średnia.</t>
  </si>
  <si>
    <t xml:space="preserve">  4. Odczyn pH 5,5.</t>
  </si>
  <si>
    <t xml:space="preserve">  5. Stanowisko po zbożach.</t>
  </si>
  <si>
    <t>6. Nawożenie organiczne - obornik  30 t/ha.</t>
  </si>
  <si>
    <t>7. Sprzęt do uprawy własny.</t>
  </si>
  <si>
    <t>8. Koszt włókniny i skrzynek rozłożony na 3 lata</t>
  </si>
  <si>
    <t>9. Sadzeniaki podkiełkowane</t>
  </si>
  <si>
    <t>10. Pierwszy zbiór od 28 maja (60 dni od posadzenia)</t>
  </si>
  <si>
    <t xml:space="preserve">  1 -  Plony - 90, 110, 130 dt/ha</t>
  </si>
  <si>
    <t xml:space="preserve">  2 -  Gleby kompleksu żytniego dobrego.</t>
  </si>
  <si>
    <t xml:space="preserve">  3 -  Zasobność w P, K , Mg - średnia.</t>
  </si>
  <si>
    <t xml:space="preserve">              Fastac 100 EC</t>
  </si>
  <si>
    <t xml:space="preserve">              Afalon 50 WP</t>
  </si>
  <si>
    <t xml:space="preserve">              Racer 250 EC</t>
  </si>
  <si>
    <t xml:space="preserve">              Ridomil Gold - MZ 68 WP</t>
  </si>
  <si>
    <t xml:space="preserve">              Tattoo C 750 SC</t>
  </si>
  <si>
    <t xml:space="preserve">              Brawo Plus 500 SC</t>
  </si>
  <si>
    <t xml:space="preserve">              Dithane M-45 80 WP</t>
  </si>
  <si>
    <t xml:space="preserve">              Regent 200 SC</t>
  </si>
  <si>
    <t xml:space="preserve">              Nomlot 150 EC</t>
  </si>
  <si>
    <t xml:space="preserve">              Reglone Turbo 200 SL</t>
  </si>
  <si>
    <t xml:space="preserve">  4 -  Odczyn  5,5 pH</t>
  </si>
  <si>
    <t>5 -  Stanowisko po zbożach.</t>
  </si>
  <si>
    <t>6 -  Nawożenie organiczne - obornik  30 t/ha.</t>
  </si>
  <si>
    <t>7 -  Sprzęt do uprawy własny.</t>
  </si>
  <si>
    <t xml:space="preserve">  1 -  Plony -  200, 300, 360 dt/ha</t>
  </si>
  <si>
    <t xml:space="preserve">  3 -  Zasobność w P, K, Mg - średnia</t>
  </si>
  <si>
    <t xml:space="preserve">  4 -  Odczyn  pH   5,5</t>
  </si>
  <si>
    <t>Założenia:</t>
  </si>
  <si>
    <t>Plon dt/ha</t>
  </si>
  <si>
    <t>Lp.</t>
  </si>
  <si>
    <t>Wyszczególnienie</t>
  </si>
  <si>
    <t xml:space="preserve">  Ochrona roślin:   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</si>
  <si>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</si>
  <si>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</si>
  <si>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</si>
  <si>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</si>
  <si>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(bez wyceny pracy własnej)</t>
  </si>
  <si>
    <t xml:space="preserve"> </t>
  </si>
  <si>
    <t>Plon  dt/ha</t>
  </si>
  <si>
    <t xml:space="preserve">Kalkulacja przewidywanych kosztów uprawy 1 ha ziemniaków  wczesnych </t>
  </si>
  <si>
    <t xml:space="preserve">Kalkulacja przewidywanych kosztów uprawy 1 ha ziemniaków   </t>
  </si>
  <si>
    <t xml:space="preserve">  Dopłata bezpośrednia</t>
  </si>
  <si>
    <t xml:space="preserve">  Wartość produktu</t>
  </si>
  <si>
    <t xml:space="preserve">     (bez wyceny pracy własnej)</t>
  </si>
  <si>
    <t>Bardzo wczesne</t>
  </si>
  <si>
    <t xml:space="preserve"> Sadzeniaki  - własne</t>
  </si>
  <si>
    <t xml:space="preserve">                 - z zakupu (bardzo wcz.)</t>
  </si>
  <si>
    <t xml:space="preserve"> Włóknina  </t>
  </si>
  <si>
    <t xml:space="preserve">                                   N</t>
  </si>
  <si>
    <t xml:space="preserve">                                   P</t>
  </si>
  <si>
    <t>A</t>
  </si>
  <si>
    <t>B</t>
  </si>
  <si>
    <t>D</t>
  </si>
  <si>
    <t>E</t>
  </si>
  <si>
    <t xml:space="preserve">                                   K</t>
  </si>
  <si>
    <t xml:space="preserve"> Ochrona roślin:   </t>
  </si>
  <si>
    <t xml:space="preserve">                   wywóz obornika</t>
  </si>
  <si>
    <t xml:space="preserve">                   sadzarka</t>
  </si>
  <si>
    <t xml:space="preserve">                   opryskiwacz</t>
  </si>
  <si>
    <t xml:space="preserve">                   ciągnik</t>
  </si>
  <si>
    <t xml:space="preserve">                   transport </t>
  </si>
  <si>
    <t xml:space="preserve">                   kopaczka elewatorowa</t>
  </si>
  <si>
    <t xml:space="preserve"> Koszty podkiełkowywania</t>
  </si>
  <si>
    <t xml:space="preserve">                   skrzynki</t>
  </si>
  <si>
    <t xml:space="preserve">                   energia, opał</t>
  </si>
  <si>
    <t xml:space="preserve"> Transport na plac ( paliwo)</t>
  </si>
  <si>
    <t xml:space="preserve"> Najem osób</t>
  </si>
  <si>
    <t xml:space="preserve"> Podatek rolny</t>
  </si>
  <si>
    <t xml:space="preserve"> Ogółem koszty na 1 ha</t>
  </si>
  <si>
    <t xml:space="preserve"> W tym koszty mat. pien.</t>
  </si>
  <si>
    <t xml:space="preserve">  (bez wyceny pracy własnej)</t>
  </si>
  <si>
    <t xml:space="preserve">                            z zakupu</t>
  </si>
  <si>
    <t xml:space="preserve">                                      N</t>
  </si>
  <si>
    <t xml:space="preserve">                                      P</t>
  </si>
  <si>
    <t xml:space="preserve">                                      K</t>
  </si>
  <si>
    <t xml:space="preserve">                wywóz obornika</t>
  </si>
  <si>
    <t xml:space="preserve">                sadzarka</t>
  </si>
  <si>
    <t xml:space="preserve">                opryskiwacz</t>
  </si>
  <si>
    <t xml:space="preserve">                ciągnik</t>
  </si>
  <si>
    <t xml:space="preserve">                transport </t>
  </si>
  <si>
    <t xml:space="preserve">                kopaczka elewatorowa</t>
  </si>
  <si>
    <t xml:space="preserve">                skrzynki</t>
  </si>
  <si>
    <t xml:space="preserve">                energia, opał</t>
  </si>
  <si>
    <t xml:space="preserve">  Najem osób</t>
  </si>
  <si>
    <t xml:space="preserve"> Założenia:</t>
  </si>
  <si>
    <t xml:space="preserve">  Nawożenie mineralne:  </t>
  </si>
  <si>
    <t xml:space="preserve">  Sadzeniaki:         własne</t>
  </si>
  <si>
    <t xml:space="preserve"> Nawożenie mineralne:  </t>
  </si>
  <si>
    <t xml:space="preserve">  Sadzeniaki:          własne</t>
  </si>
  <si>
    <t xml:space="preserve">  Nawożenie mineralne:</t>
  </si>
  <si>
    <t xml:space="preserve">  Usługi:      zbiór kombajnem</t>
  </si>
  <si>
    <t>5 -  Stanowisko po zbożach</t>
  </si>
  <si>
    <t>6 -  Nawożenie obornikiem - 25 t/ha</t>
  </si>
  <si>
    <t>7 -  Sprzęt do uprawy własny</t>
  </si>
  <si>
    <t>Konsumpcyjne</t>
  </si>
  <si>
    <t>Sadzeniaki</t>
  </si>
  <si>
    <t>Lp</t>
  </si>
  <si>
    <t xml:space="preserve">  Koszty użycia własnego sprzętu:</t>
  </si>
  <si>
    <t xml:space="preserve">                    wywóz obornika</t>
  </si>
  <si>
    <t xml:space="preserve">                    sadzarka</t>
  </si>
  <si>
    <t xml:space="preserve">                    opryskiwacz</t>
  </si>
  <si>
    <t xml:space="preserve">                    ciągnik</t>
  </si>
  <si>
    <t xml:space="preserve">                    transport </t>
  </si>
  <si>
    <t xml:space="preserve">  Inne</t>
  </si>
  <si>
    <t xml:space="preserve">                    Decis 2,5 EC</t>
  </si>
  <si>
    <t xml:space="preserve">                    Afalon 50 WP</t>
  </si>
  <si>
    <t xml:space="preserve">                       Decis 2,5 EC</t>
  </si>
  <si>
    <t xml:space="preserve">                                N</t>
  </si>
  <si>
    <t xml:space="preserve">                                P</t>
  </si>
  <si>
    <t xml:space="preserve">                                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</si>
</sst>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8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0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b/>
      <sz val="11"/>
      <name val="Times New Roman CE"/>
      <family val="1"/>
    </font>
    <font>
      <sz val="9"/>
      <name val="Times New Roman CE"/>
      <family val="1"/>
    </font>
    <font>
      <sz val="11.5"/>
      <name val="Times New Roman CE"/>
      <family val="1"/>
    </font>
    <font>
      <b/>
      <sz val="13"/>
      <name val="Times New Roman CE"/>
      <family val="1"/>
    </font>
    <font>
      <b/>
      <sz val="15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4" fontId="8" fillId="0" borderId="2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6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4" fontId="8" fillId="0" borderId="6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0" fillId="0" borderId="4" xfId="0" applyNumberFormat="1" applyFont="1" applyFill="1" applyBorder="1" applyAlignment="1" applyProtection="1">
      <alignment horizontal="center"/>
      <protection locked="0"/>
    </xf>
    <xf numFmtId="4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 quotePrefix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0" fontId="0" fillId="0" borderId="6" xfId="0" applyFont="1" applyFill="1" applyBorder="1" applyAlignment="1" applyProtection="1" quotePrefix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2" fontId="8" fillId="0" borderId="0" xfId="0" applyNumberFormat="1" applyFont="1" applyFill="1" applyAlignment="1" applyProtection="1">
      <alignment/>
      <protection locked="0"/>
    </xf>
    <xf numFmtId="1" fontId="8" fillId="0" borderId="5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 horizontal="center"/>
      <protection locked="0"/>
    </xf>
    <xf numFmtId="4" fontId="8" fillId="0" borderId="16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8" fillId="0" borderId="23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0879777"/>
        <c:axId val="11047082"/>
      </c:bar3D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47082"/>
        <c:crosses val="autoZero"/>
        <c:auto val="0"/>
        <c:lblOffset val="100"/>
        <c:noMultiLvlLbl val="0"/>
      </c:catAx>
      <c:valAx>
        <c:axId val="1104708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977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2314875"/>
        <c:axId val="22398420"/>
      </c:bar3D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98420"/>
        <c:crosses val="autoZero"/>
        <c:auto val="0"/>
        <c:lblOffset val="100"/>
        <c:noMultiLvlLbl val="0"/>
      </c:catAx>
      <c:valAx>
        <c:axId val="22398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4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59189"/>
        <c:axId val="2332702"/>
      </c:bar3DChart>
      <c:catAx>
        <c:axId val="25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2702"/>
        <c:crosses val="autoZero"/>
        <c:auto val="0"/>
        <c:lblOffset val="100"/>
        <c:noMultiLvlLbl val="0"/>
      </c:catAx>
      <c:valAx>
        <c:axId val="2332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0994319"/>
        <c:axId val="54731144"/>
      </c:bar3DChart>
      <c:catAx>
        <c:axId val="20994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31144"/>
        <c:crosses val="autoZero"/>
        <c:auto val="0"/>
        <c:lblOffset val="100"/>
        <c:noMultiLvlLbl val="0"/>
      </c:catAx>
      <c:valAx>
        <c:axId val="54731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94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2818249"/>
        <c:axId val="4037650"/>
      </c:bar3D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37650"/>
        <c:crosses val="autoZero"/>
        <c:auto val="0"/>
        <c:lblOffset val="100"/>
        <c:noMultiLvlLbl val="0"/>
      </c:catAx>
      <c:valAx>
        <c:axId val="403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818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6338851"/>
        <c:axId val="58614204"/>
      </c:bar3D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614204"/>
        <c:crosses val="autoZero"/>
        <c:auto val="0"/>
        <c:lblOffset val="100"/>
        <c:noMultiLvlLbl val="0"/>
      </c:catAx>
      <c:valAx>
        <c:axId val="58614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38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7765789"/>
        <c:axId val="50130054"/>
      </c:bar3D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130054"/>
        <c:crosses val="autoZero"/>
        <c:auto val="0"/>
        <c:lblOffset val="100"/>
        <c:noMultiLvlLbl val="0"/>
      </c:catAx>
      <c:valAx>
        <c:axId val="50130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65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8517303"/>
        <c:axId val="34002544"/>
      </c:barChart>
      <c:lineChart>
        <c:grouping val="standard"/>
        <c:varyColors val="0"/>
        <c:ser>
          <c:idx val="0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587441"/>
        <c:axId val="2742650"/>
      </c:line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002544"/>
        <c:crosses val="autoZero"/>
        <c:auto val="0"/>
        <c:lblOffset val="100"/>
        <c:noMultiLvlLbl val="0"/>
      </c:catAx>
      <c:valAx>
        <c:axId val="34002544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48517303"/>
        <c:crossesAt val="1"/>
        <c:crossBetween val="between"/>
        <c:dispUnits/>
        <c:majorUnit val="200"/>
      </c:valAx>
      <c:catAx>
        <c:axId val="37587441"/>
        <c:scaling>
          <c:orientation val="minMax"/>
        </c:scaling>
        <c:axPos val="b"/>
        <c:delete val="1"/>
        <c:majorTickMark val="in"/>
        <c:minorTickMark val="none"/>
        <c:tickLblPos val="nextTo"/>
        <c:crossAx val="2742650"/>
        <c:crosses val="autoZero"/>
        <c:auto val="0"/>
        <c:lblOffset val="100"/>
        <c:noMultiLvlLbl val="0"/>
      </c:catAx>
      <c:valAx>
        <c:axId val="2742650"/>
        <c:scaling>
          <c:orientation val="minMax"/>
        </c:scaling>
        <c:axPos val="l"/>
        <c:delete val="1"/>
        <c:majorTickMark val="in"/>
        <c:minorTickMark val="none"/>
        <c:tickLblPos val="nextTo"/>
        <c:crossAx val="375874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4683851"/>
        <c:axId val="20828068"/>
      </c:barChart>
      <c:lineChart>
        <c:grouping val="standard"/>
        <c:varyColors val="0"/>
        <c:ser>
          <c:idx val="0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234885"/>
        <c:axId val="9351918"/>
      </c:lineChart>
      <c:catAx>
        <c:axId val="246838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828068"/>
        <c:crosses val="autoZero"/>
        <c:auto val="0"/>
        <c:lblOffset val="100"/>
        <c:noMultiLvlLbl val="0"/>
      </c:catAx>
      <c:valAx>
        <c:axId val="20828068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24683851"/>
        <c:crossesAt val="1"/>
        <c:crossBetween val="between"/>
        <c:dispUnits/>
        <c:majorUnit val="200"/>
      </c:valAx>
      <c:catAx>
        <c:axId val="53234885"/>
        <c:scaling>
          <c:orientation val="minMax"/>
        </c:scaling>
        <c:axPos val="b"/>
        <c:delete val="1"/>
        <c:majorTickMark val="in"/>
        <c:minorTickMark val="none"/>
        <c:tickLblPos val="nextTo"/>
        <c:crossAx val="9351918"/>
        <c:crosses val="autoZero"/>
        <c:auto val="0"/>
        <c:lblOffset val="100"/>
        <c:noMultiLvlLbl val="0"/>
      </c:catAx>
      <c:valAx>
        <c:axId val="9351918"/>
        <c:scaling>
          <c:orientation val="minMax"/>
        </c:scaling>
        <c:axPos val="l"/>
        <c:delete val="1"/>
        <c:majorTickMark val="in"/>
        <c:minorTickMark val="none"/>
        <c:tickLblPos val="nextTo"/>
        <c:crossAx val="53234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7058399"/>
        <c:axId val="19307864"/>
      </c:bar3D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07864"/>
        <c:crosses val="autoZero"/>
        <c:auto val="0"/>
        <c:lblOffset val="100"/>
        <c:noMultiLvlLbl val="0"/>
      </c:catAx>
      <c:valAx>
        <c:axId val="19307864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58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9553049"/>
        <c:axId val="20433122"/>
      </c:bar3D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33122"/>
        <c:crosses val="autoZero"/>
        <c:auto val="0"/>
        <c:lblOffset val="100"/>
        <c:noMultiLvlLbl val="0"/>
      </c:catAx>
      <c:valAx>
        <c:axId val="20433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3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9680371"/>
        <c:axId val="44470156"/>
      </c:bar3D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470156"/>
        <c:crosses val="autoZero"/>
        <c:auto val="0"/>
        <c:lblOffset val="100"/>
        <c:noMultiLvlLbl val="0"/>
      </c:catAx>
      <c:valAx>
        <c:axId val="44470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80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4687085"/>
        <c:axId val="45312854"/>
      </c:bar3D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12854"/>
        <c:crosses val="autoZero"/>
        <c:auto val="0"/>
        <c:lblOffset val="100"/>
        <c:noMultiLvlLbl val="0"/>
      </c:catAx>
      <c:valAx>
        <c:axId val="45312854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708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162503"/>
        <c:axId val="46462528"/>
      </c:bar3DChart>
      <c:catAx>
        <c:axId val="5162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462528"/>
        <c:crosses val="autoZero"/>
        <c:auto val="0"/>
        <c:lblOffset val="100"/>
        <c:noMultiLvlLbl val="0"/>
      </c:catAx>
      <c:valAx>
        <c:axId val="46462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2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5509569"/>
        <c:axId val="5368394"/>
      </c:bar3DChart>
      <c:catAx>
        <c:axId val="1550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68394"/>
        <c:crosses val="autoZero"/>
        <c:auto val="0"/>
        <c:lblOffset val="100"/>
        <c:noMultiLvlLbl val="0"/>
      </c:catAx>
      <c:valAx>
        <c:axId val="5368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8315547"/>
        <c:axId val="32186740"/>
      </c:barChart>
      <c:catAx>
        <c:axId val="483155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86740"/>
        <c:crosses val="autoZero"/>
        <c:auto val="0"/>
        <c:lblOffset val="100"/>
        <c:noMultiLvlLbl val="0"/>
      </c:catAx>
      <c:valAx>
        <c:axId val="32186740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48315547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1245205"/>
        <c:axId val="56989118"/>
      </c:barChart>
      <c:catAx>
        <c:axId val="212452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989118"/>
        <c:crosses val="autoZero"/>
        <c:auto val="0"/>
        <c:lblOffset val="100"/>
        <c:noMultiLvlLbl val="0"/>
      </c:catAx>
      <c:valAx>
        <c:axId val="56989118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21245205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6449869"/>
        <c:axId val="38286774"/>
      </c:bar3D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286774"/>
        <c:crosses val="autoZero"/>
        <c:auto val="0"/>
        <c:lblOffset val="100"/>
        <c:noMultiLvlLbl val="0"/>
      </c:catAx>
      <c:valAx>
        <c:axId val="38286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49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3140015"/>
        <c:axId val="52715816"/>
      </c:bar3DChart>
      <c:catAx>
        <c:axId val="4314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715816"/>
        <c:crosses val="autoZero"/>
        <c:auto val="0"/>
        <c:lblOffset val="100"/>
        <c:noMultiLvlLbl val="0"/>
      </c:catAx>
      <c:valAx>
        <c:axId val="52715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40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680297"/>
        <c:axId val="42122674"/>
      </c:bar3DChart>
      <c:cat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22674"/>
        <c:crosses val="autoZero"/>
        <c:auto val="0"/>
        <c:lblOffset val="100"/>
        <c:noMultiLvlLbl val="0"/>
      </c:catAx>
      <c:valAx>
        <c:axId val="42122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0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3559747"/>
        <c:axId val="56493404"/>
      </c:bar3DChart>
      <c:catAx>
        <c:axId val="43559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493404"/>
        <c:crosses val="autoZero"/>
        <c:auto val="0"/>
        <c:lblOffset val="100"/>
        <c:noMultiLvlLbl val="0"/>
      </c:catAx>
      <c:valAx>
        <c:axId val="56493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59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8678589"/>
        <c:axId val="12562982"/>
      </c:bar3D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562982"/>
        <c:crosses val="autoZero"/>
        <c:auto val="0"/>
        <c:lblOffset val="100"/>
        <c:noMultiLvlLbl val="0"/>
      </c:catAx>
      <c:valAx>
        <c:axId val="1256298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78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45957975"/>
        <c:axId val="10968592"/>
      </c:barChart>
      <c:catAx>
        <c:axId val="459579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968592"/>
        <c:crosses val="autoZero"/>
        <c:auto val="0"/>
        <c:lblOffset val="100"/>
        <c:noMultiLvlLbl val="0"/>
      </c:catAx>
      <c:valAx>
        <c:axId val="1096859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595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31608465"/>
        <c:axId val="16040730"/>
      </c:bar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040730"/>
        <c:crosses val="autoZero"/>
        <c:auto val="0"/>
        <c:lblOffset val="100"/>
        <c:noMultiLvlLbl val="0"/>
      </c:catAx>
      <c:valAx>
        <c:axId val="16040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608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10148843"/>
        <c:axId val="24230724"/>
      </c:barChart>
      <c:catAx>
        <c:axId val="1014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230724"/>
        <c:crosses val="autoZero"/>
        <c:auto val="0"/>
        <c:lblOffset val="100"/>
        <c:noMultiLvlLbl val="0"/>
      </c:catAx>
      <c:valAx>
        <c:axId val="2423072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14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16749925"/>
        <c:axId val="16531598"/>
      </c:barChart>
      <c:catAx>
        <c:axId val="16749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531598"/>
        <c:crosses val="autoZero"/>
        <c:auto val="0"/>
        <c:lblOffset val="100"/>
        <c:noMultiLvlLbl val="0"/>
      </c:catAx>
      <c:valAx>
        <c:axId val="16531598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74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4566655"/>
        <c:axId val="63991032"/>
      </c:bar3D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91032"/>
        <c:crosses val="autoZero"/>
        <c:auto val="0"/>
        <c:lblOffset val="100"/>
        <c:noMultiLvlLbl val="0"/>
      </c:catAx>
      <c:valAx>
        <c:axId val="63991032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66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9036647"/>
        <c:axId val="14220960"/>
      </c:bar3DChart>
      <c:catAx>
        <c:axId val="903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220960"/>
        <c:crosses val="autoZero"/>
        <c:auto val="0"/>
        <c:lblOffset val="100"/>
        <c:noMultiLvlLbl val="0"/>
      </c:catAx>
      <c:valAx>
        <c:axId val="14220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36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1" name="Chart 1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2" name="Chart 2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3" name="Chart 3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0000" y="0"/>
        <a:ext cx="2962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344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87725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87725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2876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87725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2857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87725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6248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87725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87725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2857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87725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87725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65341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1209675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61817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6543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65722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304800" y="0"/>
        <a:ext cx="34861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3867150" y="0"/>
        <a:ext cx="290512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285750" y="0"/>
        <a:ext cx="34766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3848100" y="0"/>
        <a:ext cx="29241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37" name="Chart 37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38" name="Chart 38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39" name="Chart 39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40" name="Chart 40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41" name="Chart 41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42" name="Chart 42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43" name="Chart 43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44" name="Chart 44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5" name="Chart 46"/>
        <xdr:cNvGraphicFramePr/>
      </xdr:nvGraphicFramePr>
      <xdr:xfrm>
        <a:off x="8772525" y="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1181100</xdr:colOff>
      <xdr:row>0</xdr:row>
      <xdr:rowOff>0</xdr:rowOff>
    </xdr:to>
    <xdr:graphicFrame>
      <xdr:nvGraphicFramePr>
        <xdr:cNvPr id="46" name="Chart 47"/>
        <xdr:cNvGraphicFramePr/>
      </xdr:nvGraphicFramePr>
      <xdr:xfrm>
        <a:off x="581025" y="0"/>
        <a:ext cx="61531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7" name="Chart 48"/>
        <xdr:cNvGraphicFramePr/>
      </xdr:nvGraphicFramePr>
      <xdr:xfrm>
        <a:off x="3905250" y="0"/>
        <a:ext cx="286702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48" name="Chart 49"/>
        <xdr:cNvGraphicFramePr/>
      </xdr:nvGraphicFramePr>
      <xdr:xfrm>
        <a:off x="285750" y="0"/>
        <a:ext cx="351472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9" name="Chart 50"/>
        <xdr:cNvGraphicFramePr/>
      </xdr:nvGraphicFramePr>
      <xdr:xfrm>
        <a:off x="3905250" y="0"/>
        <a:ext cx="28670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50" name="Chart 51"/>
        <xdr:cNvGraphicFramePr/>
      </xdr:nvGraphicFramePr>
      <xdr:xfrm>
        <a:off x="304800" y="0"/>
        <a:ext cx="349567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51" name="Chart 52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2" name="Chart 53"/>
        <xdr:cNvGraphicFramePr/>
      </xdr:nvGraphicFramePr>
      <xdr:xfrm>
        <a:off x="304800" y="0"/>
        <a:ext cx="34099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3" name="Chart 54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4" name="Chart 55"/>
        <xdr:cNvGraphicFramePr/>
      </xdr:nvGraphicFramePr>
      <xdr:xfrm>
        <a:off x="342900" y="0"/>
        <a:ext cx="33718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5" name="Chart 56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1209675</xdr:colOff>
      <xdr:row>0</xdr:row>
      <xdr:rowOff>0</xdr:rowOff>
    </xdr:to>
    <xdr:graphicFrame>
      <xdr:nvGraphicFramePr>
        <xdr:cNvPr id="56" name="Chart 57"/>
        <xdr:cNvGraphicFramePr/>
      </xdr:nvGraphicFramePr>
      <xdr:xfrm>
        <a:off x="533400" y="0"/>
        <a:ext cx="501015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57" name="Chart 58"/>
        <xdr:cNvGraphicFramePr/>
      </xdr:nvGraphicFramePr>
      <xdr:xfrm>
        <a:off x="8772525" y="0"/>
        <a:ext cx="66675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58" name="Chart 59"/>
        <xdr:cNvGraphicFramePr/>
      </xdr:nvGraphicFramePr>
      <xdr:xfrm>
        <a:off x="8772525" y="0"/>
        <a:ext cx="6667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59" name="Chart 60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graphicFrame>
      <xdr:nvGraphicFramePr>
        <xdr:cNvPr id="60" name="Chart 61"/>
        <xdr:cNvGraphicFramePr/>
      </xdr:nvGraphicFramePr>
      <xdr:xfrm>
        <a:off x="8772525" y="26079450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61" name="Chart 62"/>
        <xdr:cNvGraphicFramePr/>
      </xdr:nvGraphicFramePr>
      <xdr:xfrm>
        <a:off x="304800" y="0"/>
        <a:ext cx="348615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2" name="Chart 63"/>
        <xdr:cNvGraphicFramePr/>
      </xdr:nvGraphicFramePr>
      <xdr:xfrm>
        <a:off x="3867150" y="0"/>
        <a:ext cx="29051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63" name="Chart 64"/>
        <xdr:cNvGraphicFramePr/>
      </xdr:nvGraphicFramePr>
      <xdr:xfrm>
        <a:off x="285750" y="0"/>
        <a:ext cx="34766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4" name="Chart 65"/>
        <xdr:cNvGraphicFramePr/>
      </xdr:nvGraphicFramePr>
      <xdr:xfrm>
        <a:off x="3848100" y="0"/>
        <a:ext cx="292417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workbookViewId="0" topLeftCell="A1">
      <selection activeCell="C58" sqref="C58:H58"/>
    </sheetView>
  </sheetViews>
  <sheetFormatPr defaultColWidth="9.00390625" defaultRowHeight="12.75"/>
  <cols>
    <col min="1" max="1" width="2.625" style="20" customWidth="1"/>
    <col min="2" max="2" width="3.875" style="20" customWidth="1"/>
    <col min="3" max="3" width="3.875" style="2" customWidth="1"/>
    <col min="4" max="4" width="30.875" style="20" customWidth="1"/>
    <col min="5" max="5" width="15.625" style="20" customWidth="1"/>
    <col min="6" max="7" width="16.00390625" style="20" customWidth="1"/>
    <col min="8" max="8" width="15.875" style="20" customWidth="1"/>
    <col min="9" max="9" width="10.375" style="20" customWidth="1"/>
    <col min="10" max="10" width="9.375" style="20" customWidth="1"/>
    <col min="11" max="11" width="7.00390625" style="20" customWidth="1"/>
    <col min="12" max="16384" width="9.375" style="20" customWidth="1"/>
  </cols>
  <sheetData>
    <row r="1" spans="1:11" s="51" customFormat="1" ht="12.75">
      <c r="A1" s="1"/>
      <c r="B1" s="1"/>
      <c r="C1" s="38"/>
      <c r="D1" s="1"/>
      <c r="E1" s="1"/>
      <c r="F1" s="1"/>
      <c r="G1" s="1"/>
      <c r="H1" s="1"/>
      <c r="I1" s="1"/>
      <c r="J1" s="1"/>
      <c r="K1" s="1"/>
    </row>
    <row r="5" spans="1:11" ht="18.75">
      <c r="A5" s="1"/>
      <c r="B5" s="65"/>
      <c r="C5" s="102" t="s">
        <v>7</v>
      </c>
      <c r="D5" s="65"/>
      <c r="E5" s="65"/>
      <c r="F5" s="65"/>
      <c r="G5" s="65"/>
      <c r="H5" s="52"/>
      <c r="I5" s="52"/>
      <c r="J5" s="65"/>
      <c r="K5" s="52"/>
    </row>
    <row r="6" spans="1:11" ht="18.75">
      <c r="A6" s="52"/>
      <c r="B6" s="65"/>
      <c r="C6" s="69"/>
      <c r="D6" s="69"/>
      <c r="E6" s="69"/>
      <c r="F6" s="69"/>
      <c r="G6" s="69"/>
      <c r="H6" s="52"/>
      <c r="I6" s="52"/>
      <c r="J6" s="65"/>
      <c r="K6" s="52"/>
    </row>
    <row r="7" spans="1:11" ht="19.5">
      <c r="A7" s="52"/>
      <c r="B7" s="70"/>
      <c r="C7" s="100" t="s">
        <v>8</v>
      </c>
      <c r="D7" s="100"/>
      <c r="E7" s="100"/>
      <c r="F7" s="100"/>
      <c r="G7" s="100"/>
      <c r="H7" s="52"/>
      <c r="I7" s="52"/>
      <c r="J7" s="70"/>
      <c r="K7" s="52"/>
    </row>
    <row r="8" spans="1:11" ht="12.75">
      <c r="A8" s="52"/>
      <c r="B8" s="52"/>
      <c r="H8" s="52"/>
      <c r="I8" s="52"/>
      <c r="K8" s="52"/>
    </row>
    <row r="9" spans="1:11" ht="12.75">
      <c r="A9" s="52"/>
      <c r="B9" s="52"/>
      <c r="D9" s="20" t="s">
        <v>41</v>
      </c>
      <c r="H9" s="52"/>
      <c r="I9" s="52"/>
      <c r="K9" s="52"/>
    </row>
    <row r="10" spans="1:11" ht="12.75">
      <c r="A10" s="52"/>
      <c r="B10" s="52"/>
      <c r="C10" s="20" t="s">
        <v>11</v>
      </c>
      <c r="E10" s="20" t="s">
        <v>16</v>
      </c>
      <c r="H10" s="52"/>
      <c r="I10" s="52"/>
      <c r="K10" s="52"/>
    </row>
    <row r="11" spans="1:11" ht="12.75">
      <c r="A11" s="52"/>
      <c r="B11" s="52"/>
      <c r="C11" s="20" t="s">
        <v>12</v>
      </c>
      <c r="E11" s="20" t="s">
        <v>17</v>
      </c>
      <c r="H11" s="52"/>
      <c r="I11" s="52"/>
      <c r="K11" s="52"/>
    </row>
    <row r="12" spans="1:11" ht="12.75">
      <c r="A12" s="52"/>
      <c r="B12" s="52"/>
      <c r="C12" s="20" t="s">
        <v>13</v>
      </c>
      <c r="E12" s="20" t="s">
        <v>18</v>
      </c>
      <c r="H12" s="52"/>
      <c r="I12" s="52"/>
      <c r="K12" s="52"/>
    </row>
    <row r="13" spans="1:11" ht="12.75">
      <c r="A13" s="52"/>
      <c r="B13" s="52"/>
      <c r="C13" s="20" t="s">
        <v>14</v>
      </c>
      <c r="E13" s="20" t="s">
        <v>19</v>
      </c>
      <c r="G13" s="52"/>
      <c r="H13" s="52"/>
      <c r="I13" s="52"/>
      <c r="J13" s="52"/>
      <c r="K13" s="52"/>
    </row>
    <row r="14" spans="1:11" ht="12.75">
      <c r="A14" s="52"/>
      <c r="B14" s="52"/>
      <c r="C14" s="20" t="s">
        <v>15</v>
      </c>
      <c r="E14" s="20" t="s">
        <v>20</v>
      </c>
      <c r="G14" s="52"/>
      <c r="H14" s="52"/>
      <c r="I14" s="52"/>
      <c r="J14" s="52"/>
      <c r="K14" s="52"/>
    </row>
    <row r="15" spans="1:11" ht="12.75">
      <c r="A15" s="52"/>
      <c r="B15" s="52"/>
      <c r="C15" s="42"/>
      <c r="G15" s="52"/>
      <c r="H15" s="52"/>
      <c r="I15" s="52"/>
      <c r="J15" s="52"/>
      <c r="K15" s="52"/>
    </row>
    <row r="16" spans="1:11" ht="12.75">
      <c r="A16" s="52"/>
      <c r="B16" s="52"/>
      <c r="C16" s="42"/>
      <c r="D16" s="42"/>
      <c r="E16" s="3"/>
      <c r="F16" s="21" t="s">
        <v>58</v>
      </c>
      <c r="G16" s="12"/>
      <c r="H16" s="52"/>
      <c r="I16" s="52"/>
      <c r="J16" s="52"/>
      <c r="K16" s="52"/>
    </row>
    <row r="17" spans="1:11" ht="12.75" customHeight="1">
      <c r="A17" s="52"/>
      <c r="B17" s="52"/>
      <c r="C17" s="6"/>
      <c r="D17" s="5"/>
      <c r="E17" s="18" t="s">
        <v>52</v>
      </c>
      <c r="F17" s="18" t="s">
        <v>52</v>
      </c>
      <c r="G17" s="18" t="s">
        <v>52</v>
      </c>
      <c r="H17" s="52"/>
      <c r="I17" s="52"/>
      <c r="J17" s="52"/>
      <c r="K17" s="52"/>
    </row>
    <row r="18" spans="1:11" ht="12.75">
      <c r="A18" s="52"/>
      <c r="B18" s="52"/>
      <c r="C18" s="7" t="s">
        <v>43</v>
      </c>
      <c r="D18" s="7" t="s">
        <v>44</v>
      </c>
      <c r="E18" s="19">
        <v>80</v>
      </c>
      <c r="F18" s="19">
        <v>100</v>
      </c>
      <c r="G18" s="19">
        <v>120</v>
      </c>
      <c r="H18" s="52"/>
      <c r="I18" s="52"/>
      <c r="K18" s="52"/>
    </row>
    <row r="19" spans="1:11" ht="12.75">
      <c r="A19" s="52"/>
      <c r="B19" s="52"/>
      <c r="C19" s="9"/>
      <c r="D19" s="9"/>
      <c r="E19" s="13" t="s">
        <v>3</v>
      </c>
      <c r="F19" s="13" t="s">
        <v>3</v>
      </c>
      <c r="G19" s="13" t="s">
        <v>3</v>
      </c>
      <c r="H19" s="52"/>
      <c r="I19" s="52"/>
      <c r="K19" s="52"/>
    </row>
    <row r="20" spans="1:11" ht="12.75">
      <c r="A20" s="52"/>
      <c r="B20" s="52"/>
      <c r="C20" s="10" t="s">
        <v>64</v>
      </c>
      <c r="D20" s="37" t="s">
        <v>1</v>
      </c>
      <c r="E20" s="23">
        <v>18807.16679347282</v>
      </c>
      <c r="F20" s="23">
        <v>23407.16679347282</v>
      </c>
      <c r="G20" s="23">
        <v>28007.16679347282</v>
      </c>
      <c r="H20" s="52"/>
      <c r="I20" s="52"/>
      <c r="K20" s="52"/>
    </row>
    <row r="21" spans="1:11" ht="12.75">
      <c r="A21" s="52"/>
      <c r="B21" s="52"/>
      <c r="C21" s="15"/>
      <c r="D21" s="45" t="s">
        <v>56</v>
      </c>
      <c r="E21" s="47">
        <v>18400</v>
      </c>
      <c r="F21" s="47">
        <v>23000</v>
      </c>
      <c r="G21" s="47">
        <v>27600</v>
      </c>
      <c r="H21" s="52"/>
      <c r="I21" s="52"/>
      <c r="K21" s="52"/>
    </row>
    <row r="22" spans="1:11" ht="12.75">
      <c r="A22" s="52"/>
      <c r="B22" s="52"/>
      <c r="C22" s="15"/>
      <c r="D22" s="45" t="s">
        <v>55</v>
      </c>
      <c r="E22" s="47">
        <v>407.16679347282013</v>
      </c>
      <c r="F22" s="47">
        <v>407.16679347282013</v>
      </c>
      <c r="G22" s="47">
        <v>407.16679347282013</v>
      </c>
      <c r="H22" s="52"/>
      <c r="I22" s="52"/>
      <c r="K22" s="52"/>
    </row>
    <row r="23" spans="1:11" ht="12.75">
      <c r="A23" s="52"/>
      <c r="B23" s="52"/>
      <c r="C23" s="6">
        <v>1</v>
      </c>
      <c r="D23" s="31" t="s">
        <v>59</v>
      </c>
      <c r="E23" s="71">
        <v>1075.3026796293775</v>
      </c>
      <c r="F23" s="71">
        <v>1075.3026796293775</v>
      </c>
      <c r="G23" s="71">
        <v>1075.3026796293775</v>
      </c>
      <c r="H23" s="52"/>
      <c r="I23" s="52"/>
      <c r="K23" s="52"/>
    </row>
    <row r="24" spans="1:11" ht="12.75">
      <c r="A24" s="52"/>
      <c r="B24" s="52"/>
      <c r="C24" s="9"/>
      <c r="D24" s="35" t="s">
        <v>60</v>
      </c>
      <c r="E24" s="26">
        <v>2100</v>
      </c>
      <c r="F24" s="26">
        <v>2800</v>
      </c>
      <c r="G24" s="26">
        <v>3500</v>
      </c>
      <c r="H24" s="52"/>
      <c r="I24" s="52"/>
      <c r="K24" s="52"/>
    </row>
    <row r="25" spans="1:11" ht="12.75">
      <c r="A25" s="52"/>
      <c r="B25" s="52"/>
      <c r="C25" s="9">
        <v>2</v>
      </c>
      <c r="D25" s="33" t="s">
        <v>61</v>
      </c>
      <c r="E25" s="29">
        <v>1503.3333333333333</v>
      </c>
      <c r="F25" s="29">
        <v>1503.3333333333333</v>
      </c>
      <c r="G25" s="29">
        <v>1503.3333333333333</v>
      </c>
      <c r="H25" s="52"/>
      <c r="I25" s="52"/>
      <c r="K25" s="52"/>
    </row>
    <row r="26" spans="1:11" ht="12.75">
      <c r="A26" s="52"/>
      <c r="B26" s="52"/>
      <c r="C26" s="7">
        <v>3</v>
      </c>
      <c r="D26" s="22" t="s">
        <v>101</v>
      </c>
      <c r="E26" s="29">
        <v>847.8178390592745</v>
      </c>
      <c r="F26" s="29">
        <v>971.1202021545961</v>
      </c>
      <c r="G26" s="29">
        <v>1123.4387457590842</v>
      </c>
      <c r="H26" s="52"/>
      <c r="I26" s="52"/>
      <c r="K26" s="52"/>
    </row>
    <row r="27" spans="1:11" ht="12.75">
      <c r="A27" s="52"/>
      <c r="B27" s="52"/>
      <c r="C27" s="7"/>
      <c r="D27" s="34" t="s">
        <v>62</v>
      </c>
      <c r="E27" s="30">
        <v>175.15123285952384</v>
      </c>
      <c r="F27" s="25">
        <v>218.9390410744048</v>
      </c>
      <c r="G27" s="27">
        <v>262.7268492892858</v>
      </c>
      <c r="H27" s="52"/>
      <c r="I27" s="52"/>
      <c r="K27" s="52"/>
    </row>
    <row r="28" spans="1:11" ht="12.75">
      <c r="A28" s="52"/>
      <c r="B28" s="52"/>
      <c r="C28" s="7"/>
      <c r="D28" s="34" t="s">
        <v>63</v>
      </c>
      <c r="E28" s="27">
        <v>353.48862059891934</v>
      </c>
      <c r="F28" s="27">
        <v>403.9869949701935</v>
      </c>
      <c r="G28" s="27">
        <v>454.4853693414677</v>
      </c>
      <c r="H28" s="52"/>
      <c r="I28" s="52"/>
      <c r="K28" s="52"/>
    </row>
    <row r="29" spans="1:11" ht="12.75">
      <c r="A29" s="52"/>
      <c r="B29" s="52"/>
      <c r="C29" s="7"/>
      <c r="D29" s="34" t="s">
        <v>68</v>
      </c>
      <c r="E29" s="27">
        <v>319.17798560083133</v>
      </c>
      <c r="F29" s="27">
        <v>348.1941661099978</v>
      </c>
      <c r="G29" s="27">
        <v>406.22652712833076</v>
      </c>
      <c r="H29" s="52"/>
      <c r="I29" s="52"/>
      <c r="K29" s="52"/>
    </row>
    <row r="30" spans="1:11" ht="12.75">
      <c r="A30" s="52"/>
      <c r="B30" s="52"/>
      <c r="C30" s="6">
        <v>4</v>
      </c>
      <c r="D30" s="31" t="s">
        <v>69</v>
      </c>
      <c r="E30" s="29">
        <v>124.095</v>
      </c>
      <c r="F30" s="29">
        <v>124.095</v>
      </c>
      <c r="G30" s="29">
        <v>124.095</v>
      </c>
      <c r="H30" s="52"/>
      <c r="I30" s="52"/>
      <c r="K30" s="52"/>
    </row>
    <row r="31" spans="1:11" ht="12.75">
      <c r="A31" s="52"/>
      <c r="B31" s="52"/>
      <c r="C31" s="7"/>
      <c r="D31" s="34" t="s">
        <v>119</v>
      </c>
      <c r="E31" s="25">
        <v>96.72</v>
      </c>
      <c r="F31" s="25">
        <v>96.72</v>
      </c>
      <c r="G31" s="25">
        <v>96.72</v>
      </c>
      <c r="H31" s="52"/>
      <c r="I31" s="52"/>
      <c r="K31" s="52"/>
    </row>
    <row r="32" spans="1:11" ht="12.75">
      <c r="A32" s="52"/>
      <c r="B32" s="52"/>
      <c r="C32" s="7"/>
      <c r="D32" s="35" t="s">
        <v>118</v>
      </c>
      <c r="E32" s="26">
        <v>27.375</v>
      </c>
      <c r="F32" s="26">
        <v>27.375</v>
      </c>
      <c r="G32" s="26">
        <v>27.375</v>
      </c>
      <c r="H32" s="52"/>
      <c r="I32" s="52"/>
      <c r="K32" s="52"/>
    </row>
    <row r="33" spans="1:11" ht="12.75">
      <c r="A33" s="52"/>
      <c r="B33" s="52"/>
      <c r="C33" s="10" t="s">
        <v>65</v>
      </c>
      <c r="D33" s="37" t="s">
        <v>2</v>
      </c>
      <c r="E33" s="40">
        <v>5650.548852021986</v>
      </c>
      <c r="F33" s="40">
        <v>6473.851215117307</v>
      </c>
      <c r="G33" s="40">
        <v>7326.169758721796</v>
      </c>
      <c r="H33" s="52"/>
      <c r="I33" s="52"/>
      <c r="K33" s="52"/>
    </row>
    <row r="34" spans="1:11" ht="12.75">
      <c r="A34" s="52"/>
      <c r="B34" s="52"/>
      <c r="C34" s="10" t="s">
        <v>10</v>
      </c>
      <c r="D34" s="37" t="s">
        <v>0</v>
      </c>
      <c r="E34" s="23">
        <v>13156.617941450835</v>
      </c>
      <c r="F34" s="23">
        <v>16933.315578355512</v>
      </c>
      <c r="G34" s="23">
        <v>20680.997034751024</v>
      </c>
      <c r="H34" s="52"/>
      <c r="I34" s="52"/>
      <c r="K34" s="52"/>
    </row>
    <row r="35" spans="1:11" ht="12.75">
      <c r="A35" s="52"/>
      <c r="B35" s="52"/>
      <c r="C35" s="6">
        <v>1</v>
      </c>
      <c r="D35" s="31" t="s">
        <v>4</v>
      </c>
      <c r="E35" s="29">
        <v>2878.6310964997965</v>
      </c>
      <c r="F35" s="29">
        <v>3021.266085388686</v>
      </c>
      <c r="G35" s="29">
        <v>3180.9906853886855</v>
      </c>
      <c r="H35" s="52"/>
      <c r="I35" s="52"/>
      <c r="K35" s="52"/>
    </row>
    <row r="36" spans="1:11" ht="12.75">
      <c r="A36" s="52"/>
      <c r="B36" s="52"/>
      <c r="C36" s="7"/>
      <c r="D36" s="34" t="s">
        <v>70</v>
      </c>
      <c r="E36" s="28">
        <v>698.6688492063493</v>
      </c>
      <c r="F36" s="28">
        <v>698.6688492063493</v>
      </c>
      <c r="G36" s="27">
        <v>698.6688492063493</v>
      </c>
      <c r="H36" s="52"/>
      <c r="I36" s="52"/>
      <c r="K36" s="52"/>
    </row>
    <row r="37" spans="1:11" ht="12.75">
      <c r="A37" s="52"/>
      <c r="B37" s="52"/>
      <c r="C37" s="7"/>
      <c r="D37" s="34" t="s">
        <v>71</v>
      </c>
      <c r="E37" s="25">
        <v>329.6392592592593</v>
      </c>
      <c r="F37" s="25">
        <v>329.6392592592593</v>
      </c>
      <c r="G37" s="28">
        <v>329.6392592592593</v>
      </c>
      <c r="H37" s="52"/>
      <c r="I37" s="52"/>
      <c r="K37" s="52"/>
    </row>
    <row r="38" spans="1:11" ht="12.75">
      <c r="A38" s="52"/>
      <c r="B38" s="52"/>
      <c r="C38" s="7"/>
      <c r="D38" s="34" t="s">
        <v>72</v>
      </c>
      <c r="E38" s="25">
        <v>37.479891737891734</v>
      </c>
      <c r="F38" s="25">
        <v>37.479891737891734</v>
      </c>
      <c r="G38" s="25">
        <v>37.479891737891734</v>
      </c>
      <c r="H38" s="52"/>
      <c r="I38" s="52"/>
      <c r="K38" s="52"/>
    </row>
    <row r="39" spans="1:11" ht="12.75">
      <c r="A39" s="52"/>
      <c r="B39" s="52"/>
      <c r="C39" s="7"/>
      <c r="D39" s="34" t="s">
        <v>73</v>
      </c>
      <c r="E39" s="25">
        <v>1520.9753888888888</v>
      </c>
      <c r="F39" s="25">
        <v>1623.5130555555556</v>
      </c>
      <c r="G39" s="25">
        <v>1743.1403333333333</v>
      </c>
      <c r="H39" s="52"/>
      <c r="I39" s="52"/>
      <c r="K39" s="52"/>
    </row>
    <row r="40" spans="1:11" ht="12.75">
      <c r="A40" s="52"/>
      <c r="B40" s="52"/>
      <c r="C40" s="7"/>
      <c r="D40" s="34" t="s">
        <v>74</v>
      </c>
      <c r="E40" s="25">
        <v>120.29196666666667</v>
      </c>
      <c r="F40" s="25">
        <v>160.3892888888889</v>
      </c>
      <c r="G40" s="27">
        <v>200.48661111111113</v>
      </c>
      <c r="H40" s="52"/>
      <c r="I40" s="52"/>
      <c r="K40" s="52"/>
    </row>
    <row r="41" spans="1:11" ht="12.75">
      <c r="A41" s="52"/>
      <c r="B41" s="52"/>
      <c r="C41" s="7"/>
      <c r="D41" s="22" t="s">
        <v>75</v>
      </c>
      <c r="E41" s="25">
        <v>171.57574074074074</v>
      </c>
      <c r="F41" s="25">
        <v>171.57574074074074</v>
      </c>
      <c r="G41" s="27">
        <v>171.57574074074074</v>
      </c>
      <c r="H41" s="52"/>
      <c r="I41" s="52"/>
      <c r="K41" s="52"/>
    </row>
    <row r="42" spans="1:11" ht="12.75">
      <c r="A42" s="52"/>
      <c r="B42" s="52"/>
      <c r="C42" s="6">
        <v>2</v>
      </c>
      <c r="D42" s="31" t="s">
        <v>76</v>
      </c>
      <c r="E42" s="29">
        <v>503.5</v>
      </c>
      <c r="F42" s="29">
        <v>564.6666666666667</v>
      </c>
      <c r="G42" s="29">
        <v>625.8333333333334</v>
      </c>
      <c r="H42" s="52"/>
      <c r="I42" s="52"/>
      <c r="K42" s="52"/>
    </row>
    <row r="43" spans="1:11" ht="12.75">
      <c r="A43" s="52"/>
      <c r="B43" s="52"/>
      <c r="C43" s="7"/>
      <c r="D43" s="34" t="s">
        <v>77</v>
      </c>
      <c r="E43" s="71">
        <v>250</v>
      </c>
      <c r="F43" s="71">
        <v>291.6666666666667</v>
      </c>
      <c r="G43" s="71">
        <v>333.33333333333337</v>
      </c>
      <c r="H43" s="52"/>
      <c r="I43" s="52"/>
      <c r="K43" s="52"/>
    </row>
    <row r="44" spans="1:11" ht="12.75">
      <c r="A44" s="52"/>
      <c r="B44" s="52"/>
      <c r="C44" s="7"/>
      <c r="D44" s="34" t="s">
        <v>78</v>
      </c>
      <c r="E44" s="26">
        <v>253.5</v>
      </c>
      <c r="F44" s="26">
        <v>273</v>
      </c>
      <c r="G44" s="26">
        <v>292.5</v>
      </c>
      <c r="H44" s="52"/>
      <c r="I44" s="52"/>
      <c r="K44" s="52"/>
    </row>
    <row r="45" spans="1:11" ht="12.75">
      <c r="A45" s="52"/>
      <c r="B45" s="52"/>
      <c r="C45" s="4">
        <v>3</v>
      </c>
      <c r="D45" s="31" t="s">
        <v>79</v>
      </c>
      <c r="E45" s="29">
        <v>204</v>
      </c>
      <c r="F45" s="29">
        <v>238</v>
      </c>
      <c r="G45" s="29">
        <v>272</v>
      </c>
      <c r="H45" s="52"/>
      <c r="I45" s="52"/>
      <c r="K45" s="52"/>
    </row>
    <row r="46" spans="1:11" ht="12.75">
      <c r="A46" s="52"/>
      <c r="B46" s="52"/>
      <c r="C46" s="6">
        <v>4</v>
      </c>
      <c r="D46" s="31" t="s">
        <v>80</v>
      </c>
      <c r="E46" s="29">
        <v>1000</v>
      </c>
      <c r="F46" s="29">
        <v>1120</v>
      </c>
      <c r="G46" s="29">
        <v>1240</v>
      </c>
      <c r="H46" s="52"/>
      <c r="I46" s="52"/>
      <c r="K46" s="52"/>
    </row>
    <row r="47" spans="1:11" ht="12.75">
      <c r="A47" s="52"/>
      <c r="B47" s="52"/>
      <c r="C47" s="4">
        <v>5</v>
      </c>
      <c r="D47" s="36" t="s">
        <v>81</v>
      </c>
      <c r="E47" s="29">
        <v>147</v>
      </c>
      <c r="F47" s="29">
        <v>147</v>
      </c>
      <c r="G47" s="29">
        <v>147</v>
      </c>
      <c r="H47" s="52"/>
      <c r="I47" s="52"/>
      <c r="K47" s="52"/>
    </row>
    <row r="48" spans="1:11" ht="12.75">
      <c r="A48" s="52"/>
      <c r="B48" s="52"/>
      <c r="C48" s="6" t="s">
        <v>66</v>
      </c>
      <c r="D48" s="36" t="s">
        <v>82</v>
      </c>
      <c r="E48" s="29">
        <v>10383.679948521782</v>
      </c>
      <c r="F48" s="29">
        <v>11564.78396717266</v>
      </c>
      <c r="G48" s="29">
        <v>12791.993777443815</v>
      </c>
      <c r="H48" s="52"/>
      <c r="I48" s="52"/>
      <c r="K48" s="52"/>
    </row>
    <row r="49" spans="1:11" ht="12.75">
      <c r="A49" s="52"/>
      <c r="B49" s="52"/>
      <c r="C49" s="4" t="s">
        <v>67</v>
      </c>
      <c r="D49" s="36" t="s">
        <v>83</v>
      </c>
      <c r="E49" s="29">
        <v>9819.340438143272</v>
      </c>
      <c r="F49" s="29">
        <v>10975.399956794148</v>
      </c>
      <c r="G49" s="29">
        <v>12173.939155954193</v>
      </c>
      <c r="H49" s="52"/>
      <c r="I49" s="52"/>
      <c r="K49" s="52"/>
    </row>
    <row r="50" spans="1:11" ht="12.75">
      <c r="A50" s="52"/>
      <c r="B50" s="52"/>
      <c r="C50" s="14" t="s">
        <v>5</v>
      </c>
      <c r="D50" s="17" t="s">
        <v>9</v>
      </c>
      <c r="E50" s="23">
        <v>8423.48684495104</v>
      </c>
      <c r="F50" s="23">
        <v>11842.382826300161</v>
      </c>
      <c r="G50" s="23">
        <v>15215.173016029006</v>
      </c>
      <c r="H50" s="52"/>
      <c r="I50" s="52"/>
      <c r="K50" s="52"/>
    </row>
    <row r="51" spans="1:11" ht="12.75">
      <c r="A51" s="52"/>
      <c r="B51" s="52"/>
      <c r="C51" s="14" t="s">
        <v>6</v>
      </c>
      <c r="D51" s="41" t="s">
        <v>49</v>
      </c>
      <c r="E51" s="48" t="s">
        <v>51</v>
      </c>
      <c r="F51" s="72"/>
      <c r="G51" s="72"/>
      <c r="H51" s="52"/>
      <c r="I51" s="52"/>
      <c r="K51" s="52"/>
    </row>
    <row r="52" spans="1:11" ht="12.75">
      <c r="A52" s="52"/>
      <c r="B52" s="52"/>
      <c r="C52" s="9"/>
      <c r="D52" s="33" t="s">
        <v>84</v>
      </c>
      <c r="E52" s="73">
        <v>129.79599935652226</v>
      </c>
      <c r="F52" s="73">
        <v>115.6478396717266</v>
      </c>
      <c r="G52" s="73">
        <v>106.59994814536512</v>
      </c>
      <c r="H52" s="52"/>
      <c r="I52" s="52"/>
      <c r="K52" s="52"/>
    </row>
    <row r="53" spans="1:11" ht="12.75">
      <c r="A53" s="52"/>
      <c r="B53" s="52"/>
      <c r="C53" s="20"/>
      <c r="H53" s="52"/>
      <c r="I53" s="52"/>
      <c r="K53" s="52"/>
    </row>
    <row r="54" spans="1:11" ht="12.75">
      <c r="A54" s="52"/>
      <c r="B54" s="52"/>
      <c r="C54" s="42"/>
      <c r="D54" s="52"/>
      <c r="E54" s="52"/>
      <c r="F54" s="52"/>
      <c r="G54" s="52"/>
      <c r="H54" s="52"/>
      <c r="I54" s="52"/>
      <c r="K54" s="52"/>
    </row>
    <row r="55" spans="1:11" ht="12.75">
      <c r="A55" s="52"/>
      <c r="B55" s="52"/>
      <c r="C55" s="42"/>
      <c r="D55" s="52"/>
      <c r="E55" s="52"/>
      <c r="F55" s="52"/>
      <c r="G55" s="52"/>
      <c r="H55" s="52"/>
      <c r="I55" s="52"/>
      <c r="J55" s="52"/>
      <c r="K55" s="52"/>
    </row>
    <row r="56" spans="1:11" ht="12.75">
      <c r="A56" s="52"/>
      <c r="B56" s="52"/>
      <c r="C56" s="42"/>
      <c r="D56" s="52"/>
      <c r="E56" s="61"/>
      <c r="F56" s="61"/>
      <c r="G56" s="61"/>
      <c r="H56" s="52"/>
      <c r="I56" s="52"/>
      <c r="J56" s="52"/>
      <c r="K56" s="52"/>
    </row>
    <row r="58" spans="1:11" ht="18.75">
      <c r="A58" s="52"/>
      <c r="B58" s="52"/>
      <c r="C58" s="103" t="s">
        <v>53</v>
      </c>
      <c r="D58" s="103"/>
      <c r="E58" s="103"/>
      <c r="F58" s="103"/>
      <c r="G58" s="103"/>
      <c r="H58" s="52"/>
      <c r="I58" s="52"/>
      <c r="J58" s="65"/>
      <c r="K58" s="52"/>
    </row>
    <row r="59" spans="1:11" ht="12.75">
      <c r="A59" s="52"/>
      <c r="B59" s="52"/>
      <c r="C59" s="42"/>
      <c r="D59" s="53"/>
      <c r="E59" s="61"/>
      <c r="F59" s="61"/>
      <c r="G59" s="61"/>
      <c r="H59" s="52"/>
      <c r="I59" s="52"/>
      <c r="J59" s="52"/>
      <c r="K59" s="52"/>
    </row>
    <row r="60" spans="1:11" ht="12.75">
      <c r="A60" s="52"/>
      <c r="B60" s="52"/>
      <c r="C60" s="42"/>
      <c r="D60" s="52" t="s">
        <v>41</v>
      </c>
      <c r="E60" s="61"/>
      <c r="F60" s="61"/>
      <c r="G60" s="61"/>
      <c r="H60" s="52"/>
      <c r="I60" s="52"/>
      <c r="J60" s="52"/>
      <c r="K60" s="52"/>
    </row>
    <row r="61" spans="1:11" ht="12.75">
      <c r="A61" s="52"/>
      <c r="B61" s="52"/>
      <c r="C61" s="52" t="s">
        <v>21</v>
      </c>
      <c r="E61" s="61"/>
      <c r="F61" s="61"/>
      <c r="G61" s="61"/>
      <c r="H61" s="52"/>
      <c r="I61" s="52"/>
      <c r="J61" s="52"/>
      <c r="K61" s="52"/>
    </row>
    <row r="62" spans="1:11" ht="12.75">
      <c r="A62" s="52"/>
      <c r="B62" s="52"/>
      <c r="C62" s="52" t="s">
        <v>22</v>
      </c>
      <c r="E62" s="52" t="s">
        <v>35</v>
      </c>
      <c r="F62" s="61"/>
      <c r="G62" s="61"/>
      <c r="H62" s="52"/>
      <c r="I62" s="52"/>
      <c r="J62" s="52"/>
      <c r="K62" s="52"/>
    </row>
    <row r="63" spans="1:11" ht="12.75">
      <c r="A63" s="52"/>
      <c r="B63" s="52"/>
      <c r="C63" s="52" t="s">
        <v>23</v>
      </c>
      <c r="E63" s="52" t="s">
        <v>36</v>
      </c>
      <c r="F63" s="61"/>
      <c r="G63" s="74"/>
      <c r="H63" s="52"/>
      <c r="I63" s="52"/>
      <c r="J63" s="52"/>
      <c r="K63" s="52"/>
    </row>
    <row r="64" spans="1:11" ht="12.75">
      <c r="A64" s="52"/>
      <c r="B64" s="52"/>
      <c r="C64" s="52" t="s">
        <v>34</v>
      </c>
      <c r="E64" s="52" t="s">
        <v>37</v>
      </c>
      <c r="F64" s="61"/>
      <c r="G64" s="61"/>
      <c r="H64" s="52"/>
      <c r="I64" s="52"/>
      <c r="J64" s="52"/>
      <c r="K64" s="52"/>
    </row>
    <row r="65" spans="1:11" ht="12.75">
      <c r="A65" s="52"/>
      <c r="B65" s="52"/>
      <c r="C65" s="42"/>
      <c r="E65" s="61"/>
      <c r="F65" s="61"/>
      <c r="G65" s="61"/>
      <c r="H65" s="52"/>
      <c r="I65" s="52"/>
      <c r="J65" s="52"/>
      <c r="K65" s="52"/>
    </row>
    <row r="66" spans="1:11" ht="12.75">
      <c r="A66" s="52"/>
      <c r="B66" s="52"/>
      <c r="C66" s="11"/>
      <c r="D66" s="11"/>
      <c r="E66" s="14" t="s">
        <v>42</v>
      </c>
      <c r="F66" s="14" t="s">
        <v>42</v>
      </c>
      <c r="G66" s="14" t="s">
        <v>42</v>
      </c>
      <c r="H66" s="52"/>
      <c r="I66" s="52"/>
      <c r="J66" s="52"/>
      <c r="K66" s="52"/>
    </row>
    <row r="67" spans="1:11" ht="13.5" customHeight="1">
      <c r="A67" s="52"/>
      <c r="B67" s="52"/>
      <c r="C67" s="15" t="s">
        <v>43</v>
      </c>
      <c r="D67" s="15" t="s">
        <v>44</v>
      </c>
      <c r="E67" s="75">
        <v>90</v>
      </c>
      <c r="F67" s="75">
        <v>110</v>
      </c>
      <c r="G67" s="75">
        <v>130</v>
      </c>
      <c r="H67" s="52"/>
      <c r="I67" s="52"/>
      <c r="J67" s="52"/>
      <c r="K67" s="52"/>
    </row>
    <row r="68" spans="1:11" ht="12.75">
      <c r="A68" s="52"/>
      <c r="B68" s="52"/>
      <c r="C68" s="16"/>
      <c r="D68" s="16"/>
      <c r="E68" s="13" t="s">
        <v>3</v>
      </c>
      <c r="F68" s="13" t="s">
        <v>3</v>
      </c>
      <c r="G68" s="13" t="s">
        <v>3</v>
      </c>
      <c r="H68" s="52"/>
      <c r="I68" s="52"/>
      <c r="K68" s="52"/>
    </row>
    <row r="69" spans="1:11" ht="12.75">
      <c r="A69" s="52"/>
      <c r="B69" s="52"/>
      <c r="C69" s="10" t="s">
        <v>64</v>
      </c>
      <c r="D69" s="37" t="s">
        <v>1</v>
      </c>
      <c r="E69" s="23">
        <v>9407.16679347282</v>
      </c>
      <c r="F69" s="23">
        <v>11407.16679347282</v>
      </c>
      <c r="G69" s="23">
        <v>13407.16679347282</v>
      </c>
      <c r="H69" s="52"/>
      <c r="I69" s="52"/>
      <c r="K69" s="52"/>
    </row>
    <row r="70" spans="1:11" ht="12.75">
      <c r="A70" s="52"/>
      <c r="B70" s="52"/>
      <c r="C70" s="15"/>
      <c r="D70" s="45" t="s">
        <v>56</v>
      </c>
      <c r="E70" s="47">
        <v>9000</v>
      </c>
      <c r="F70" s="47">
        <v>11000</v>
      </c>
      <c r="G70" s="47">
        <v>13000</v>
      </c>
      <c r="H70" s="52"/>
      <c r="I70" s="52"/>
      <c r="K70" s="52"/>
    </row>
    <row r="71" spans="1:11" ht="12.75">
      <c r="A71" s="52"/>
      <c r="B71" s="52"/>
      <c r="C71" s="15"/>
      <c r="D71" s="45" t="s">
        <v>55</v>
      </c>
      <c r="E71" s="47">
        <v>407.16679347282013</v>
      </c>
      <c r="F71" s="47">
        <v>407.16679347282013</v>
      </c>
      <c r="G71" s="47">
        <v>407.16679347282013</v>
      </c>
      <c r="H71" s="52"/>
      <c r="I71" s="52"/>
      <c r="K71" s="52"/>
    </row>
    <row r="72" spans="1:11" ht="12.75">
      <c r="A72" s="52"/>
      <c r="B72" s="52"/>
      <c r="C72" s="11">
        <v>1</v>
      </c>
      <c r="D72" s="66" t="s">
        <v>100</v>
      </c>
      <c r="E72" s="46">
        <v>1146.9895249380027</v>
      </c>
      <c r="F72" s="46">
        <v>860.242143703502</v>
      </c>
      <c r="G72" s="46">
        <v>1075.3026796293775</v>
      </c>
      <c r="H72" s="52"/>
      <c r="I72" s="52"/>
      <c r="K72" s="52"/>
    </row>
    <row r="73" spans="1:11" ht="12.75">
      <c r="A73" s="52"/>
      <c r="B73" s="52"/>
      <c r="C73" s="16"/>
      <c r="D73" s="49" t="s">
        <v>85</v>
      </c>
      <c r="E73" s="50">
        <v>1300</v>
      </c>
      <c r="F73" s="50">
        <v>1950</v>
      </c>
      <c r="G73" s="50">
        <v>1950</v>
      </c>
      <c r="H73" s="52"/>
      <c r="I73" s="52"/>
      <c r="K73" s="52"/>
    </row>
    <row r="74" spans="1:11" ht="12.75">
      <c r="A74" s="52"/>
      <c r="B74" s="52"/>
      <c r="C74" s="15">
        <v>2</v>
      </c>
      <c r="D74" s="54" t="s">
        <v>99</v>
      </c>
      <c r="E74" s="57">
        <v>797.3194646880003</v>
      </c>
      <c r="F74" s="57">
        <v>956.3485744488817</v>
      </c>
      <c r="G74" s="57">
        <v>1123.4387457590842</v>
      </c>
      <c r="H74" s="52"/>
      <c r="I74" s="52"/>
      <c r="K74" s="52"/>
    </row>
    <row r="75" spans="1:11" ht="12.75">
      <c r="A75" s="52"/>
      <c r="B75" s="52"/>
      <c r="C75" s="15"/>
      <c r="D75" s="58" t="s">
        <v>121</v>
      </c>
      <c r="E75" s="59">
        <v>175.15123285952384</v>
      </c>
      <c r="F75" s="59">
        <v>175.15123285952384</v>
      </c>
      <c r="G75" s="64">
        <v>262.7268492892858</v>
      </c>
      <c r="H75" s="52"/>
      <c r="I75" s="52"/>
      <c r="K75" s="52"/>
    </row>
    <row r="76" spans="1:11" ht="12.75">
      <c r="A76" s="52"/>
      <c r="B76" s="52"/>
      <c r="C76" s="15"/>
      <c r="D76" s="58" t="s">
        <v>122</v>
      </c>
      <c r="E76" s="59">
        <v>302.9902462276451</v>
      </c>
      <c r="F76" s="59">
        <v>403.9869949701935</v>
      </c>
      <c r="G76" s="59">
        <v>454.4853693414677</v>
      </c>
      <c r="H76" s="52"/>
      <c r="I76" s="52"/>
      <c r="K76" s="52"/>
    </row>
    <row r="77" spans="1:11" ht="12.75">
      <c r="A77" s="52"/>
      <c r="B77" s="52"/>
      <c r="C77" s="15"/>
      <c r="D77" s="62" t="s">
        <v>123</v>
      </c>
      <c r="E77" s="59">
        <v>319.17798560083133</v>
      </c>
      <c r="F77" s="59">
        <v>377.2103466191643</v>
      </c>
      <c r="G77" s="64">
        <v>406.22652712833076</v>
      </c>
      <c r="H77" s="52"/>
      <c r="I77" s="52"/>
      <c r="K77" s="52"/>
    </row>
    <row r="78" spans="1:11" ht="12.75">
      <c r="A78" s="52"/>
      <c r="B78" s="52"/>
      <c r="C78" s="11">
        <v>3</v>
      </c>
      <c r="D78" s="66" t="s">
        <v>45</v>
      </c>
      <c r="E78" s="46" t="s">
        <v>51</v>
      </c>
      <c r="F78" s="46" t="s">
        <v>51</v>
      </c>
      <c r="G78" s="46"/>
      <c r="H78" s="52"/>
      <c r="I78" s="52"/>
      <c r="K78" s="52"/>
    </row>
    <row r="79" spans="1:11" ht="12.75">
      <c r="A79" s="52"/>
      <c r="B79" s="52"/>
      <c r="C79" s="16"/>
      <c r="D79" s="63" t="s">
        <v>120</v>
      </c>
      <c r="E79" s="50">
        <v>27.375</v>
      </c>
      <c r="F79" s="50">
        <v>27.375</v>
      </c>
      <c r="G79" s="68">
        <v>27.375</v>
      </c>
      <c r="H79" s="52"/>
      <c r="I79" s="52"/>
      <c r="K79" s="52"/>
    </row>
    <row r="80" spans="1:11" ht="12.75">
      <c r="A80" s="52"/>
      <c r="B80" s="52"/>
      <c r="C80" s="39" t="s">
        <v>65</v>
      </c>
      <c r="D80" s="37" t="s">
        <v>2</v>
      </c>
      <c r="E80" s="40">
        <v>3271.6839896260026</v>
      </c>
      <c r="F80" s="40">
        <v>3793.9657181523835</v>
      </c>
      <c r="G80" s="40">
        <v>4176.116425388462</v>
      </c>
      <c r="H80" s="52"/>
      <c r="I80" s="52"/>
      <c r="K80" s="52"/>
    </row>
    <row r="81" spans="1:11" ht="12.75">
      <c r="A81" s="52"/>
      <c r="B81" s="52"/>
      <c r="C81" s="10" t="s">
        <v>10</v>
      </c>
      <c r="D81" s="37" t="s">
        <v>0</v>
      </c>
      <c r="E81" s="23">
        <v>6135.482803846817</v>
      </c>
      <c r="F81" s="23">
        <v>7613.201075320436</v>
      </c>
      <c r="G81" s="23">
        <v>9231.050368084358</v>
      </c>
      <c r="H81" s="52"/>
      <c r="I81" s="52"/>
      <c r="K81" s="52"/>
    </row>
    <row r="82" spans="1:11" ht="12.75">
      <c r="A82" s="52"/>
      <c r="B82" s="52"/>
      <c r="C82" s="11">
        <v>4</v>
      </c>
      <c r="D82" s="32" t="s">
        <v>111</v>
      </c>
      <c r="E82" s="57">
        <v>3749.7261187220192</v>
      </c>
      <c r="F82" s="57">
        <v>3898.2792076109076</v>
      </c>
      <c r="G82" s="57">
        <v>4046.832296499797</v>
      </c>
      <c r="H82" s="52"/>
      <c r="I82" s="52"/>
      <c r="K82" s="52"/>
    </row>
    <row r="83" spans="1:11" ht="12.75">
      <c r="A83" s="52"/>
      <c r="B83" s="52"/>
      <c r="C83" s="15"/>
      <c r="D83" s="60" t="s">
        <v>89</v>
      </c>
      <c r="E83" s="64">
        <v>698.6688492063493</v>
      </c>
      <c r="F83" s="64">
        <v>698.6688492063493</v>
      </c>
      <c r="G83" s="67">
        <v>698.6688492063493</v>
      </c>
      <c r="H83" s="52"/>
      <c r="I83" s="52"/>
      <c r="K83" s="52"/>
    </row>
    <row r="84" spans="1:11" ht="12.75">
      <c r="A84" s="52"/>
      <c r="B84" s="52"/>
      <c r="C84" s="15"/>
      <c r="D84" s="60" t="s">
        <v>90</v>
      </c>
      <c r="E84" s="59">
        <v>824.0981481481482</v>
      </c>
      <c r="F84" s="59">
        <v>824.0981481481482</v>
      </c>
      <c r="G84" s="64">
        <v>824.0981481481482</v>
      </c>
      <c r="H84" s="52"/>
      <c r="I84" s="52"/>
      <c r="K84" s="52"/>
    </row>
    <row r="85" spans="1:11" ht="12.75">
      <c r="A85" s="52"/>
      <c r="B85" s="52"/>
      <c r="C85" s="15"/>
      <c r="D85" s="60" t="s">
        <v>91</v>
      </c>
      <c r="E85" s="59">
        <v>37.479891737891734</v>
      </c>
      <c r="F85" s="59">
        <v>37.479891737891734</v>
      </c>
      <c r="G85" s="59">
        <v>37.479891737891734</v>
      </c>
      <c r="H85" s="52"/>
      <c r="I85" s="52"/>
      <c r="K85" s="52"/>
    </row>
    <row r="86" spans="1:11" ht="12.75">
      <c r="A86" s="52"/>
      <c r="B86" s="52"/>
      <c r="C86" s="15"/>
      <c r="D86" s="60" t="s">
        <v>92</v>
      </c>
      <c r="E86" s="59">
        <v>1777.3195555555556</v>
      </c>
      <c r="F86" s="59">
        <v>1845.6779999999999</v>
      </c>
      <c r="G86" s="59">
        <v>1914.0364444444444</v>
      </c>
      <c r="H86" s="52"/>
      <c r="I86" s="52"/>
      <c r="K86" s="52"/>
    </row>
    <row r="87" spans="1:11" ht="12.75">
      <c r="A87" s="52"/>
      <c r="B87" s="52"/>
      <c r="C87" s="15"/>
      <c r="D87" s="60" t="s">
        <v>93</v>
      </c>
      <c r="E87" s="59">
        <v>240.58393333333333</v>
      </c>
      <c r="F87" s="59">
        <v>320.7785777777778</v>
      </c>
      <c r="G87" s="67">
        <v>400.97322222222226</v>
      </c>
      <c r="H87" s="52"/>
      <c r="I87" s="52"/>
      <c r="K87" s="52"/>
    </row>
    <row r="88" spans="1:11" ht="12.75">
      <c r="A88" s="52"/>
      <c r="B88" s="52"/>
      <c r="C88" s="15"/>
      <c r="D88" s="54" t="s">
        <v>94</v>
      </c>
      <c r="E88" s="64">
        <v>171.57574074074074</v>
      </c>
      <c r="F88" s="64">
        <v>171.57574074074074</v>
      </c>
      <c r="G88" s="64">
        <v>171.57574074074074</v>
      </c>
      <c r="H88" s="52"/>
      <c r="I88" s="52"/>
      <c r="K88" s="52"/>
    </row>
    <row r="89" spans="1:11" ht="12.75">
      <c r="A89" s="52"/>
      <c r="B89" s="52"/>
      <c r="C89" s="6">
        <v>5</v>
      </c>
      <c r="D89" s="31" t="s">
        <v>76</v>
      </c>
      <c r="E89" s="29">
        <v>411.66666666666663</v>
      </c>
      <c r="F89" s="29">
        <v>439.5</v>
      </c>
      <c r="G89" s="29">
        <v>484</v>
      </c>
      <c r="H89" s="52"/>
      <c r="I89" s="52"/>
      <c r="K89" s="52"/>
    </row>
    <row r="90" spans="1:11" ht="12.75">
      <c r="A90" s="52"/>
      <c r="B90" s="52"/>
      <c r="C90" s="7"/>
      <c r="D90" s="34" t="s">
        <v>95</v>
      </c>
      <c r="E90" s="71">
        <v>216.66666666666666</v>
      </c>
      <c r="F90" s="71">
        <v>225</v>
      </c>
      <c r="G90" s="71">
        <v>250</v>
      </c>
      <c r="H90" s="52"/>
      <c r="I90" s="52"/>
      <c r="K90" s="52"/>
    </row>
    <row r="91" spans="1:11" ht="12.75">
      <c r="A91" s="52"/>
      <c r="B91" s="52"/>
      <c r="C91" s="7"/>
      <c r="D91" s="34" t="s">
        <v>96</v>
      </c>
      <c r="E91" s="26">
        <v>195</v>
      </c>
      <c r="F91" s="26">
        <v>214.5</v>
      </c>
      <c r="G91" s="26">
        <v>234</v>
      </c>
      <c r="H91" s="52"/>
      <c r="I91" s="52"/>
      <c r="K91" s="52"/>
    </row>
    <row r="92" spans="1:11" ht="12.75">
      <c r="A92" s="52"/>
      <c r="B92" s="52"/>
      <c r="C92" s="11">
        <v>6</v>
      </c>
      <c r="D92" s="32" t="s">
        <v>97</v>
      </c>
      <c r="E92" s="48">
        <v>400</v>
      </c>
      <c r="F92" s="48">
        <v>450</v>
      </c>
      <c r="G92" s="48">
        <v>500</v>
      </c>
      <c r="H92" s="52"/>
      <c r="I92" s="52"/>
      <c r="K92" s="52"/>
    </row>
    <row r="93" spans="1:11" ht="12.75">
      <c r="A93" s="52"/>
      <c r="B93" s="52"/>
      <c r="C93" s="13">
        <v>7</v>
      </c>
      <c r="D93" s="56" t="s">
        <v>46</v>
      </c>
      <c r="E93" s="57">
        <v>139.65</v>
      </c>
      <c r="F93" s="57">
        <v>139.65</v>
      </c>
      <c r="G93" s="57">
        <v>139.65</v>
      </c>
      <c r="H93" s="52"/>
      <c r="I93" s="52"/>
      <c r="K93" s="52"/>
    </row>
    <row r="94" spans="1:11" ht="12.75">
      <c r="A94" s="52"/>
      <c r="B94" s="52"/>
      <c r="C94" s="11" t="s">
        <v>66</v>
      </c>
      <c r="D94" s="56" t="s">
        <v>47</v>
      </c>
      <c r="E94" s="57">
        <v>7972.726775014688</v>
      </c>
      <c r="F94" s="57">
        <v>8721.39492576329</v>
      </c>
      <c r="G94" s="57">
        <v>9346.598721888258</v>
      </c>
      <c r="H94" s="52"/>
      <c r="I94" s="52"/>
      <c r="K94" s="52"/>
    </row>
    <row r="95" spans="1:11" ht="12.75">
      <c r="A95" s="52"/>
      <c r="B95" s="52"/>
      <c r="C95" s="13" t="s">
        <v>67</v>
      </c>
      <c r="D95" s="56" t="s">
        <v>48</v>
      </c>
      <c r="E95" s="57">
        <v>7267.798764636178</v>
      </c>
      <c r="F95" s="57">
        <v>7995.3868042736685</v>
      </c>
      <c r="G95" s="57">
        <v>8599.510489287524</v>
      </c>
      <c r="H95" s="52"/>
      <c r="I95" s="52"/>
      <c r="K95" s="52"/>
    </row>
    <row r="96" spans="1:11" ht="12.75">
      <c r="A96" s="52"/>
      <c r="B96" s="52"/>
      <c r="C96" s="14" t="s">
        <v>5</v>
      </c>
      <c r="D96" s="17" t="s">
        <v>9</v>
      </c>
      <c r="E96" s="23">
        <v>1434.440018458131</v>
      </c>
      <c r="F96" s="23">
        <v>2685.771867709529</v>
      </c>
      <c r="G96" s="23">
        <v>4060.568071584561</v>
      </c>
      <c r="H96" s="52"/>
      <c r="I96" s="52"/>
      <c r="K96" s="52"/>
    </row>
    <row r="97" spans="1:11" ht="12.75">
      <c r="A97" s="52"/>
      <c r="B97" s="52"/>
      <c r="C97" s="14" t="s">
        <v>6</v>
      </c>
      <c r="D97" s="41" t="s">
        <v>49</v>
      </c>
      <c r="E97" s="48" t="s">
        <v>51</v>
      </c>
      <c r="F97" s="43"/>
      <c r="G97" s="44"/>
      <c r="H97" s="52"/>
      <c r="I97" s="52"/>
      <c r="K97" s="52"/>
    </row>
    <row r="98" spans="1:11" ht="12.75">
      <c r="A98" s="52"/>
      <c r="B98" s="52"/>
      <c r="C98" s="16"/>
      <c r="D98" s="55" t="s">
        <v>50</v>
      </c>
      <c r="E98" s="40">
        <v>88.58585305571876</v>
      </c>
      <c r="F98" s="40">
        <v>79.28540841602991</v>
      </c>
      <c r="G98" s="40">
        <v>71.8969132452943</v>
      </c>
      <c r="H98" s="52"/>
      <c r="I98" s="52"/>
      <c r="K98" s="52"/>
    </row>
    <row r="99" spans="1:11" ht="7.5" customHeight="1">
      <c r="A99" s="52"/>
      <c r="B99" s="52"/>
      <c r="C99" s="20"/>
      <c r="H99" s="52"/>
      <c r="I99" s="52"/>
      <c r="K99" s="52"/>
    </row>
    <row r="100" spans="1:11" ht="12.75">
      <c r="A100" s="52"/>
      <c r="B100" s="52"/>
      <c r="C100" s="42"/>
      <c r="D100" s="52"/>
      <c r="E100" s="61"/>
      <c r="F100" s="61"/>
      <c r="G100" s="61"/>
      <c r="H100" s="52"/>
      <c r="I100" s="52"/>
      <c r="J100" s="52"/>
      <c r="K100" s="52"/>
    </row>
    <row r="101" spans="1:11" ht="12.75">
      <c r="A101" s="52"/>
      <c r="B101" s="52"/>
      <c r="C101" s="42"/>
      <c r="D101" s="52"/>
      <c r="E101" s="61"/>
      <c r="F101" s="61"/>
      <c r="G101" s="61"/>
      <c r="H101" s="52"/>
      <c r="I101" s="52"/>
      <c r="J101" s="52"/>
      <c r="K101" s="52"/>
    </row>
    <row r="102" spans="1:11" ht="12.75">
      <c r="A102" s="52"/>
      <c r="B102" s="52"/>
      <c r="C102" s="42"/>
      <c r="D102" s="52"/>
      <c r="E102" s="61"/>
      <c r="F102" s="61"/>
      <c r="G102" s="61"/>
      <c r="H102" s="52"/>
      <c r="I102" s="52"/>
      <c r="J102" s="52"/>
      <c r="K102" s="52"/>
    </row>
    <row r="103" spans="1:11" ht="12.75">
      <c r="A103" s="52"/>
      <c r="B103" s="52"/>
      <c r="C103" s="42"/>
      <c r="D103" s="52"/>
      <c r="E103" s="61"/>
      <c r="F103" s="61"/>
      <c r="G103" s="61"/>
      <c r="H103" s="52"/>
      <c r="I103" s="52"/>
      <c r="J103" s="52"/>
      <c r="K103" s="52"/>
    </row>
    <row r="104" spans="1:11" ht="12.75">
      <c r="A104" s="52"/>
      <c r="B104" s="52"/>
      <c r="C104" s="42"/>
      <c r="D104" s="52"/>
      <c r="E104" s="61"/>
      <c r="F104" s="61"/>
      <c r="G104" s="61"/>
      <c r="H104" s="52"/>
      <c r="I104" s="52"/>
      <c r="J104" s="52"/>
      <c r="K104" s="52"/>
    </row>
    <row r="105" spans="1:11" ht="12.75">
      <c r="A105" s="52"/>
      <c r="B105" s="52"/>
      <c r="C105" s="42"/>
      <c r="D105" s="52"/>
      <c r="E105" s="61"/>
      <c r="F105" s="61"/>
      <c r="G105" s="61"/>
      <c r="H105" s="52"/>
      <c r="I105" s="52"/>
      <c r="J105" s="52"/>
      <c r="K105" s="52"/>
    </row>
    <row r="106" spans="1:11" ht="12.75">
      <c r="A106" s="52"/>
      <c r="B106" s="52"/>
      <c r="C106" s="42"/>
      <c r="D106" s="52"/>
      <c r="E106" s="61"/>
      <c r="F106" s="61"/>
      <c r="G106" s="61"/>
      <c r="H106" s="52"/>
      <c r="I106" s="52"/>
      <c r="J106" s="52"/>
      <c r="K106" s="52"/>
    </row>
    <row r="107" spans="1:11" ht="12.75">
      <c r="A107" s="52"/>
      <c r="B107" s="52"/>
      <c r="C107" s="42"/>
      <c r="D107" s="52"/>
      <c r="E107" s="61"/>
      <c r="F107" s="61"/>
      <c r="G107" s="61"/>
      <c r="H107" s="52"/>
      <c r="I107" s="52"/>
      <c r="J107" s="52"/>
      <c r="K107" s="52"/>
    </row>
    <row r="108" spans="1:11" ht="12.75">
      <c r="A108" s="52"/>
      <c r="B108" s="52"/>
      <c r="C108" s="42"/>
      <c r="D108" s="52"/>
      <c r="E108" s="61"/>
      <c r="F108" s="61"/>
      <c r="G108" s="61"/>
      <c r="H108" s="52"/>
      <c r="I108" s="52"/>
      <c r="J108" s="52"/>
      <c r="K108" s="52"/>
    </row>
    <row r="109" spans="1:11" ht="12.75">
      <c r="A109" s="52"/>
      <c r="B109" s="52"/>
      <c r="C109" s="42"/>
      <c r="D109" s="52"/>
      <c r="E109" s="52"/>
      <c r="F109" s="52"/>
      <c r="G109" s="52"/>
      <c r="H109" s="52"/>
      <c r="I109" s="52"/>
      <c r="J109" s="52"/>
      <c r="K109" s="52"/>
    </row>
    <row r="110" spans="1:11" ht="18.75">
      <c r="A110" s="52"/>
      <c r="B110" s="52"/>
      <c r="C110" s="101" t="s">
        <v>54</v>
      </c>
      <c r="D110" s="101"/>
      <c r="E110" s="101"/>
      <c r="F110" s="101"/>
      <c r="G110" s="101"/>
      <c r="H110" s="101"/>
      <c r="I110" s="52"/>
      <c r="J110" s="65"/>
      <c r="K110" s="65"/>
    </row>
    <row r="111" spans="1:11" ht="12.75">
      <c r="A111" s="52"/>
      <c r="B111" s="52"/>
      <c r="C111" s="42"/>
      <c r="D111" s="52"/>
      <c r="E111" s="52"/>
      <c r="F111" s="52"/>
      <c r="G111" s="52"/>
      <c r="H111" s="52"/>
      <c r="I111" s="52"/>
      <c r="J111" s="52"/>
      <c r="K111" s="52"/>
    </row>
    <row r="112" spans="1:11" ht="12.75">
      <c r="A112" s="52"/>
      <c r="B112" s="52"/>
      <c r="D112" s="52" t="s">
        <v>98</v>
      </c>
      <c r="E112" s="52"/>
      <c r="F112" s="52"/>
      <c r="G112" s="52"/>
      <c r="H112" s="52"/>
      <c r="I112" s="52"/>
      <c r="J112" s="52"/>
      <c r="K112" s="52"/>
    </row>
    <row r="113" spans="1:11" ht="12.75">
      <c r="A113" s="52"/>
      <c r="B113" s="52"/>
      <c r="C113" s="52" t="s">
        <v>38</v>
      </c>
      <c r="F113" s="52"/>
      <c r="G113" s="52"/>
      <c r="H113" s="52"/>
      <c r="I113" s="52"/>
      <c r="J113" s="52"/>
      <c r="K113" s="52"/>
    </row>
    <row r="114" spans="1:11" ht="12.75">
      <c r="A114" s="52"/>
      <c r="B114" s="52"/>
      <c r="C114" s="52" t="s">
        <v>22</v>
      </c>
      <c r="F114" s="52" t="s">
        <v>105</v>
      </c>
      <c r="G114" s="52"/>
      <c r="H114" s="52"/>
      <c r="I114" s="52"/>
      <c r="J114" s="52"/>
      <c r="K114" s="52"/>
    </row>
    <row r="115" spans="1:11" ht="12.75">
      <c r="A115" s="52"/>
      <c r="B115" s="52"/>
      <c r="C115" s="52" t="s">
        <v>39</v>
      </c>
      <c r="D115" s="76"/>
      <c r="F115" s="52" t="s">
        <v>106</v>
      </c>
      <c r="G115" s="52"/>
      <c r="H115" s="52"/>
      <c r="I115" s="52"/>
      <c r="J115" s="52"/>
      <c r="K115" s="52"/>
    </row>
    <row r="116" spans="1:11" ht="12.75">
      <c r="A116" s="52"/>
      <c r="B116" s="52"/>
      <c r="C116" s="52" t="s">
        <v>40</v>
      </c>
      <c r="D116" s="76"/>
      <c r="F116" s="52" t="s">
        <v>107</v>
      </c>
      <c r="G116" s="52"/>
      <c r="H116" s="52"/>
      <c r="I116" s="52"/>
      <c r="J116" s="52"/>
      <c r="K116" s="52"/>
    </row>
    <row r="117" spans="1:11" ht="12.75">
      <c r="A117" s="52"/>
      <c r="B117" s="52"/>
      <c r="C117" s="42"/>
      <c r="G117" s="52"/>
      <c r="H117" s="52"/>
      <c r="I117" s="52"/>
      <c r="J117" s="52"/>
      <c r="K117" s="52"/>
    </row>
    <row r="118" spans="1:11" ht="12.75">
      <c r="A118" s="52"/>
      <c r="B118" s="52"/>
      <c r="C118" s="42"/>
      <c r="G118" s="52"/>
      <c r="H118" s="52"/>
      <c r="I118" s="52"/>
      <c r="J118" s="52"/>
      <c r="K118" s="52"/>
    </row>
    <row r="119" spans="1:11" ht="12.75">
      <c r="A119" s="52"/>
      <c r="B119" s="52"/>
      <c r="C119" s="11"/>
      <c r="D119" s="14"/>
      <c r="E119" s="77"/>
      <c r="F119" s="78" t="s">
        <v>108</v>
      </c>
      <c r="G119" s="79"/>
      <c r="H119" s="80" t="s">
        <v>109</v>
      </c>
      <c r="I119" s="52"/>
      <c r="J119" s="52"/>
      <c r="K119" s="52"/>
    </row>
    <row r="120" spans="1:11" ht="12.75">
      <c r="A120" s="52"/>
      <c r="B120" s="52"/>
      <c r="C120" s="15"/>
      <c r="D120" s="15"/>
      <c r="E120" s="14" t="s">
        <v>42</v>
      </c>
      <c r="F120" s="14" t="s">
        <v>42</v>
      </c>
      <c r="G120" s="14" t="s">
        <v>42</v>
      </c>
      <c r="H120" s="80" t="s">
        <v>42</v>
      </c>
      <c r="I120" s="52"/>
      <c r="J120" s="52"/>
      <c r="K120" s="52"/>
    </row>
    <row r="121" spans="1:9" ht="12.75">
      <c r="A121" s="52"/>
      <c r="B121" s="52"/>
      <c r="C121" s="15" t="s">
        <v>110</v>
      </c>
      <c r="D121" s="15" t="s">
        <v>44</v>
      </c>
      <c r="E121" s="8">
        <v>200</v>
      </c>
      <c r="F121" s="8">
        <v>300</v>
      </c>
      <c r="G121" s="8">
        <v>360</v>
      </c>
      <c r="H121" s="81">
        <v>300</v>
      </c>
      <c r="I121" s="52"/>
    </row>
    <row r="122" spans="1:9" ht="12.75">
      <c r="A122" s="52"/>
      <c r="B122" s="52"/>
      <c r="C122" s="16"/>
      <c r="D122" s="16"/>
      <c r="E122" s="13" t="s">
        <v>3</v>
      </c>
      <c r="F122" s="13" t="s">
        <v>3</v>
      </c>
      <c r="G122" s="13" t="s">
        <v>3</v>
      </c>
      <c r="H122" s="82" t="s">
        <v>3</v>
      </c>
      <c r="I122" s="52"/>
    </row>
    <row r="123" spans="1:9" ht="12.75">
      <c r="A123" s="52"/>
      <c r="B123" s="52"/>
      <c r="C123" s="10" t="s">
        <v>64</v>
      </c>
      <c r="D123" s="37" t="s">
        <v>1</v>
      </c>
      <c r="E123" s="23">
        <v>9407.16679347282</v>
      </c>
      <c r="F123" s="23">
        <v>13907.16679347282</v>
      </c>
      <c r="G123" s="83">
        <v>16607.16679347282</v>
      </c>
      <c r="H123" s="84">
        <v>13907.16679347282</v>
      </c>
      <c r="I123" s="52"/>
    </row>
    <row r="124" spans="1:9" ht="12.75">
      <c r="A124" s="52"/>
      <c r="B124" s="52"/>
      <c r="C124" s="15"/>
      <c r="D124" s="45" t="s">
        <v>56</v>
      </c>
      <c r="E124" s="47">
        <v>9000</v>
      </c>
      <c r="F124" s="47">
        <v>13500</v>
      </c>
      <c r="G124" s="85">
        <v>16200</v>
      </c>
      <c r="H124" s="86">
        <v>13500</v>
      </c>
      <c r="I124" s="52"/>
    </row>
    <row r="125" spans="1:9" ht="12.75">
      <c r="A125" s="52"/>
      <c r="B125" s="52"/>
      <c r="C125" s="15"/>
      <c r="D125" s="45" t="s">
        <v>55</v>
      </c>
      <c r="E125" s="47">
        <v>407.16679347282013</v>
      </c>
      <c r="F125" s="47">
        <v>407.16679347282013</v>
      </c>
      <c r="G125" s="87">
        <v>407.16679347282013</v>
      </c>
      <c r="H125" s="88">
        <v>407.16679347282013</v>
      </c>
      <c r="I125" s="52"/>
    </row>
    <row r="126" spans="1:9" ht="12.75">
      <c r="A126" s="52"/>
      <c r="B126" s="52"/>
      <c r="C126" s="11">
        <v>1</v>
      </c>
      <c r="D126" s="66" t="s">
        <v>102</v>
      </c>
      <c r="E126" s="46">
        <v>1146.9895249380027</v>
      </c>
      <c r="F126" s="46">
        <v>860.242143703502</v>
      </c>
      <c r="G126" s="46">
        <v>860.242143703502</v>
      </c>
      <c r="H126" s="89" t="s">
        <v>51</v>
      </c>
      <c r="I126" s="52"/>
    </row>
    <row r="127" spans="1:9" ht="12.75">
      <c r="A127" s="52"/>
      <c r="B127" s="52"/>
      <c r="C127" s="16"/>
      <c r="D127" s="49" t="s">
        <v>85</v>
      </c>
      <c r="E127" s="50">
        <v>1170</v>
      </c>
      <c r="F127" s="50">
        <v>1690</v>
      </c>
      <c r="G127" s="50">
        <v>1690</v>
      </c>
      <c r="H127" s="90">
        <v>3900</v>
      </c>
      <c r="I127" s="52"/>
    </row>
    <row r="128" spans="1:9" ht="12.75">
      <c r="A128" s="52"/>
      <c r="B128" s="52"/>
      <c r="C128" s="15">
        <v>2</v>
      </c>
      <c r="D128" s="54" t="s">
        <v>103</v>
      </c>
      <c r="E128" s="57">
        <v>1008.1974442130839</v>
      </c>
      <c r="F128" s="57">
        <v>1378.1045334990488</v>
      </c>
      <c r="G128" s="57">
        <v>2240.6940002640376</v>
      </c>
      <c r="H128" s="91">
        <v>1717.6449468829192</v>
      </c>
      <c r="I128" s="52"/>
    </row>
    <row r="129" spans="1:9" ht="12.75">
      <c r="A129" s="52"/>
      <c r="B129" s="52"/>
      <c r="C129" s="15"/>
      <c r="D129" s="58" t="s">
        <v>86</v>
      </c>
      <c r="E129" s="59">
        <v>306.51465750416673</v>
      </c>
      <c r="F129" s="59">
        <v>437.8780821488096</v>
      </c>
      <c r="G129" s="64">
        <v>656.8171232232144</v>
      </c>
      <c r="H129" s="92">
        <v>437.8780821488096</v>
      </c>
      <c r="I129" s="52"/>
    </row>
    <row r="130" spans="1:9" ht="12.75">
      <c r="A130" s="52"/>
      <c r="B130" s="52"/>
      <c r="C130" s="15"/>
      <c r="D130" s="58" t="s">
        <v>87</v>
      </c>
      <c r="E130" s="59">
        <v>353.48862059891934</v>
      </c>
      <c r="F130" s="59">
        <v>504.9837437127419</v>
      </c>
      <c r="G130" s="59">
        <v>858.4723643116612</v>
      </c>
      <c r="H130" s="93">
        <v>757.4756155691128</v>
      </c>
      <c r="I130" s="52"/>
    </row>
    <row r="131" spans="1:9" ht="12.75">
      <c r="A131" s="52"/>
      <c r="B131" s="52"/>
      <c r="C131" s="16"/>
      <c r="D131" s="62" t="s">
        <v>88</v>
      </c>
      <c r="E131" s="59">
        <v>348.1941661099978</v>
      </c>
      <c r="F131" s="59">
        <v>435.24270763749723</v>
      </c>
      <c r="G131" s="64">
        <v>725.4045127291621</v>
      </c>
      <c r="H131" s="92">
        <v>522.2912491649967</v>
      </c>
      <c r="I131" s="52"/>
    </row>
    <row r="132" spans="1:9" ht="12.75">
      <c r="A132" s="52"/>
      <c r="B132" s="52"/>
      <c r="C132" s="15">
        <v>3</v>
      </c>
      <c r="D132" s="32" t="s">
        <v>45</v>
      </c>
      <c r="E132" s="57">
        <v>782.86</v>
      </c>
      <c r="F132" s="57">
        <v>953.73</v>
      </c>
      <c r="G132" s="57">
        <v>953.73</v>
      </c>
      <c r="H132" s="91">
        <v>1363.585</v>
      </c>
      <c r="I132" s="52"/>
    </row>
    <row r="133" spans="1:9" ht="12.75">
      <c r="A133" s="52"/>
      <c r="B133" s="52"/>
      <c r="C133" s="15"/>
      <c r="D133" s="60" t="s">
        <v>25</v>
      </c>
      <c r="E133" s="59">
        <v>0</v>
      </c>
      <c r="F133" s="59">
        <v>96.72</v>
      </c>
      <c r="G133" s="67">
        <v>96.72</v>
      </c>
      <c r="H133" s="92">
        <v>96.72</v>
      </c>
      <c r="I133" s="52"/>
    </row>
    <row r="134" spans="1:9" ht="12.75">
      <c r="A134" s="52"/>
      <c r="B134" s="52"/>
      <c r="C134" s="15"/>
      <c r="D134" s="60" t="s">
        <v>26</v>
      </c>
      <c r="E134" s="59">
        <v>178.8</v>
      </c>
      <c r="F134" s="59">
        <v>178.8</v>
      </c>
      <c r="G134" s="59">
        <v>178.8</v>
      </c>
      <c r="H134" s="93">
        <v>178.8</v>
      </c>
      <c r="I134" s="52"/>
    </row>
    <row r="135" spans="1:9" ht="12.75">
      <c r="A135" s="52"/>
      <c r="B135" s="52"/>
      <c r="C135" s="15"/>
      <c r="D135" s="60" t="s">
        <v>27</v>
      </c>
      <c r="E135" s="59">
        <v>146.8</v>
      </c>
      <c r="F135" s="59">
        <v>146.8</v>
      </c>
      <c r="G135" s="59">
        <v>146.8</v>
      </c>
      <c r="H135" s="93">
        <v>146.8</v>
      </c>
      <c r="I135" s="52"/>
    </row>
    <row r="136" spans="1:9" ht="12.75">
      <c r="A136" s="52"/>
      <c r="B136" s="52"/>
      <c r="C136" s="15"/>
      <c r="D136" s="60" t="s">
        <v>28</v>
      </c>
      <c r="E136" s="59">
        <v>335.48</v>
      </c>
      <c r="F136" s="59">
        <v>335.48</v>
      </c>
      <c r="G136" s="59">
        <v>335.48</v>
      </c>
      <c r="H136" s="93">
        <v>335.48</v>
      </c>
      <c r="I136" s="52"/>
    </row>
    <row r="137" spans="1:9" ht="12.75">
      <c r="A137" s="52"/>
      <c r="B137" s="52"/>
      <c r="C137" s="15"/>
      <c r="D137" s="60" t="s">
        <v>29</v>
      </c>
      <c r="E137" s="59">
        <v>92.78</v>
      </c>
      <c r="F137" s="59">
        <v>92.78</v>
      </c>
      <c r="G137" s="59">
        <v>92.78</v>
      </c>
      <c r="H137" s="93">
        <v>92.78</v>
      </c>
      <c r="I137" s="52"/>
    </row>
    <row r="138" spans="1:9" ht="12.75">
      <c r="A138" s="52"/>
      <c r="B138" s="52"/>
      <c r="C138" s="15"/>
      <c r="D138" s="60" t="s">
        <v>30</v>
      </c>
      <c r="E138" s="59">
        <v>0</v>
      </c>
      <c r="F138" s="59">
        <v>59.85</v>
      </c>
      <c r="G138" s="59">
        <v>59.85</v>
      </c>
      <c r="H138" s="93">
        <v>59.85</v>
      </c>
      <c r="I138" s="52"/>
    </row>
    <row r="139" spans="1:9" ht="12.75">
      <c r="A139" s="52"/>
      <c r="B139" s="52"/>
      <c r="C139" s="15"/>
      <c r="D139" s="60" t="s">
        <v>24</v>
      </c>
      <c r="E139" s="59">
        <v>0</v>
      </c>
      <c r="F139" s="59">
        <v>14.3</v>
      </c>
      <c r="G139" s="59">
        <v>14.3</v>
      </c>
      <c r="H139" s="93">
        <v>14.3</v>
      </c>
      <c r="I139" s="52"/>
    </row>
    <row r="140" spans="1:9" ht="12.75">
      <c r="A140" s="52"/>
      <c r="B140" s="52"/>
      <c r="C140" s="15"/>
      <c r="D140" s="60" t="s">
        <v>31</v>
      </c>
      <c r="E140" s="59">
        <v>29</v>
      </c>
      <c r="F140" s="59">
        <v>29</v>
      </c>
      <c r="G140" s="59">
        <v>29</v>
      </c>
      <c r="H140" s="93">
        <v>29</v>
      </c>
      <c r="I140" s="52"/>
    </row>
    <row r="141" spans="1:9" ht="12.75">
      <c r="A141" s="52"/>
      <c r="B141" s="52"/>
      <c r="C141" s="15"/>
      <c r="D141" s="60" t="s">
        <v>32</v>
      </c>
      <c r="E141" s="59">
        <v>0</v>
      </c>
      <c r="F141" s="59">
        <v>0</v>
      </c>
      <c r="G141" s="59">
        <v>0</v>
      </c>
      <c r="H141" s="93">
        <v>87.695</v>
      </c>
      <c r="I141" s="52"/>
    </row>
    <row r="142" spans="1:9" ht="12.75">
      <c r="A142" s="52"/>
      <c r="B142" s="52"/>
      <c r="C142" s="16"/>
      <c r="D142" s="55" t="s">
        <v>33</v>
      </c>
      <c r="E142" s="68"/>
      <c r="F142" s="68"/>
      <c r="G142" s="68"/>
      <c r="H142" s="94">
        <v>322.16</v>
      </c>
      <c r="I142" s="52"/>
    </row>
    <row r="143" spans="1:9" ht="12.75">
      <c r="A143" s="52"/>
      <c r="B143" s="52"/>
      <c r="C143" s="39" t="s">
        <v>65</v>
      </c>
      <c r="D143" s="37" t="s">
        <v>2</v>
      </c>
      <c r="E143" s="40">
        <v>4108.046969151086</v>
      </c>
      <c r="F143" s="40">
        <v>4882.07667720255</v>
      </c>
      <c r="G143" s="40">
        <v>5744.666143967539</v>
      </c>
      <c r="H143" s="95">
        <v>6981.22994688292</v>
      </c>
      <c r="I143" s="52"/>
    </row>
    <row r="144" spans="1:9" ht="12.75">
      <c r="A144" s="52"/>
      <c r="B144" s="52"/>
      <c r="C144" s="10" t="s">
        <v>10</v>
      </c>
      <c r="D144" s="37" t="s">
        <v>0</v>
      </c>
      <c r="E144" s="23">
        <v>5299.119824321733</v>
      </c>
      <c r="F144" s="23">
        <v>9025.090116270268</v>
      </c>
      <c r="G144" s="23">
        <v>10862.500649505282</v>
      </c>
      <c r="H144" s="84">
        <v>6925.9368465899</v>
      </c>
      <c r="I144" s="52"/>
    </row>
    <row r="145" spans="1:9" ht="12.75">
      <c r="A145" s="52"/>
      <c r="B145" s="52"/>
      <c r="C145" s="15">
        <v>1</v>
      </c>
      <c r="D145" s="32" t="s">
        <v>111</v>
      </c>
      <c r="E145" s="57">
        <v>3498.1173314611315</v>
      </c>
      <c r="F145" s="57">
        <v>3819.881555107855</v>
      </c>
      <c r="G145" s="57">
        <v>4141.645778754579</v>
      </c>
      <c r="H145" s="91">
        <v>4633.357567928368</v>
      </c>
      <c r="I145" s="52"/>
    </row>
    <row r="146" spans="1:9" ht="12.75">
      <c r="A146" s="52"/>
      <c r="B146" s="52"/>
      <c r="C146" s="15"/>
      <c r="D146" s="60" t="s">
        <v>112</v>
      </c>
      <c r="E146" s="64">
        <v>1397.3376984126985</v>
      </c>
      <c r="F146" s="64">
        <v>1397.3376984126985</v>
      </c>
      <c r="G146" s="67">
        <v>1397.3376984126985</v>
      </c>
      <c r="H146" s="96">
        <v>1397.3376984126985</v>
      </c>
      <c r="I146" s="52"/>
    </row>
    <row r="147" spans="1:9" ht="12.75">
      <c r="A147" s="52"/>
      <c r="B147" s="52"/>
      <c r="C147" s="15"/>
      <c r="D147" s="60" t="s">
        <v>113</v>
      </c>
      <c r="E147" s="59">
        <v>329.6392592592593</v>
      </c>
      <c r="F147" s="59">
        <v>329.6392592592593</v>
      </c>
      <c r="G147" s="64">
        <v>329.6392592592593</v>
      </c>
      <c r="H147" s="92">
        <v>329.6392592592593</v>
      </c>
      <c r="I147" s="52"/>
    </row>
    <row r="148" spans="1:9" ht="12.75">
      <c r="A148" s="52"/>
      <c r="B148" s="52"/>
      <c r="C148" s="15"/>
      <c r="D148" s="60" t="s">
        <v>114</v>
      </c>
      <c r="E148" s="59">
        <v>93.69972934472933</v>
      </c>
      <c r="F148" s="59">
        <v>112.4396752136752</v>
      </c>
      <c r="G148" s="59">
        <v>131.17962108262105</v>
      </c>
      <c r="H148" s="93">
        <v>281.099188034188</v>
      </c>
      <c r="I148" s="52"/>
    </row>
    <row r="149" spans="1:9" ht="12.75">
      <c r="A149" s="52"/>
      <c r="B149" s="52"/>
      <c r="C149" s="15"/>
      <c r="D149" s="60" t="s">
        <v>115</v>
      </c>
      <c r="E149" s="59">
        <v>1196.2727777777777</v>
      </c>
      <c r="F149" s="59">
        <v>1298.8104444444443</v>
      </c>
      <c r="G149" s="59">
        <v>1401.3481111111112</v>
      </c>
      <c r="H149" s="93">
        <v>1743.1403333333333</v>
      </c>
      <c r="I149" s="52"/>
    </row>
    <row r="150" spans="1:9" ht="12.75">
      <c r="A150" s="52"/>
      <c r="B150" s="52"/>
      <c r="C150" s="15"/>
      <c r="D150" s="54" t="s">
        <v>116</v>
      </c>
      <c r="E150" s="59">
        <v>481.16786666666667</v>
      </c>
      <c r="F150" s="59">
        <v>681.6544777777779</v>
      </c>
      <c r="G150" s="64">
        <v>882.1410888888889</v>
      </c>
      <c r="H150" s="92">
        <v>882.1410888888889</v>
      </c>
      <c r="I150" s="52"/>
    </row>
    <row r="151" spans="1:9" ht="12.75">
      <c r="A151" s="52"/>
      <c r="B151" s="52"/>
      <c r="C151" s="11">
        <v>2</v>
      </c>
      <c r="D151" s="32" t="s">
        <v>104</v>
      </c>
      <c r="E151" s="48">
        <v>900</v>
      </c>
      <c r="F151" s="48">
        <v>900</v>
      </c>
      <c r="G151" s="48">
        <v>900</v>
      </c>
      <c r="H151" s="91">
        <v>900</v>
      </c>
      <c r="I151" s="52"/>
    </row>
    <row r="152" spans="1:9" ht="12.75">
      <c r="A152" s="52"/>
      <c r="B152" s="52"/>
      <c r="C152" s="11">
        <v>3</v>
      </c>
      <c r="D152" s="32" t="s">
        <v>97</v>
      </c>
      <c r="E152" s="48">
        <v>400</v>
      </c>
      <c r="F152" s="48">
        <v>450</v>
      </c>
      <c r="G152" s="48">
        <v>500</v>
      </c>
      <c r="H152" s="91">
        <v>500</v>
      </c>
      <c r="I152" s="52"/>
    </row>
    <row r="153" spans="1:9" ht="12.75">
      <c r="A153" s="52"/>
      <c r="B153" s="52"/>
      <c r="C153" s="11">
        <v>4</v>
      </c>
      <c r="D153" s="32" t="s">
        <v>117</v>
      </c>
      <c r="E153" s="48"/>
      <c r="F153" s="48"/>
      <c r="G153" s="48"/>
      <c r="H153" s="91">
        <v>800</v>
      </c>
      <c r="I153" s="52"/>
    </row>
    <row r="154" spans="1:9" ht="12.75">
      <c r="A154" s="52"/>
      <c r="B154" s="52"/>
      <c r="C154" s="11">
        <v>5</v>
      </c>
      <c r="D154" s="56" t="s">
        <v>46</v>
      </c>
      <c r="E154" s="57">
        <v>139.65</v>
      </c>
      <c r="F154" s="57">
        <v>139.65</v>
      </c>
      <c r="G154" s="57">
        <v>139.65</v>
      </c>
      <c r="H154" s="91">
        <v>139.65</v>
      </c>
      <c r="I154" s="52"/>
    </row>
    <row r="155" spans="1:9" ht="12.75">
      <c r="A155" s="52"/>
      <c r="B155" s="52"/>
      <c r="C155" s="11" t="s">
        <v>66</v>
      </c>
      <c r="D155" s="56" t="s">
        <v>47</v>
      </c>
      <c r="E155" s="57">
        <v>9045.814300612217</v>
      </c>
      <c r="F155" s="57">
        <v>10191.608232310404</v>
      </c>
      <c r="G155" s="97">
        <v>11425.961922722117</v>
      </c>
      <c r="H155" s="98">
        <v>13954.237514811286</v>
      </c>
      <c r="I155" s="52"/>
    </row>
    <row r="156" spans="1:9" ht="12.75">
      <c r="A156" s="52"/>
      <c r="B156" s="52"/>
      <c r="C156" s="11" t="s">
        <v>67</v>
      </c>
      <c r="D156" s="56" t="s">
        <v>48</v>
      </c>
      <c r="E156" s="57">
        <v>8392.970373872291</v>
      </c>
      <c r="F156" s="57">
        <v>9495.97667736535</v>
      </c>
      <c r="G156" s="97">
        <v>10687.542739571934</v>
      </c>
      <c r="H156" s="98">
        <v>13106.561750464523</v>
      </c>
      <c r="I156" s="52"/>
    </row>
    <row r="157" spans="1:9" ht="12.75">
      <c r="A157" s="52"/>
      <c r="B157" s="52"/>
      <c r="C157" s="14" t="s">
        <v>5</v>
      </c>
      <c r="D157" s="17" t="s">
        <v>9</v>
      </c>
      <c r="E157" s="23">
        <v>361.35249286060207</v>
      </c>
      <c r="F157" s="23">
        <v>3715.5585611624156</v>
      </c>
      <c r="G157" s="24">
        <v>5181.204870750704</v>
      </c>
      <c r="H157" s="84">
        <v>-47.07072133846668</v>
      </c>
      <c r="I157" s="52"/>
    </row>
    <row r="158" spans="1:9" ht="12.75">
      <c r="A158" s="52"/>
      <c r="B158" s="52"/>
      <c r="C158" s="14" t="s">
        <v>6</v>
      </c>
      <c r="D158" s="41" t="s">
        <v>49</v>
      </c>
      <c r="E158" s="48" t="s">
        <v>51</v>
      </c>
      <c r="F158" s="43"/>
      <c r="G158" s="44"/>
      <c r="H158" s="99"/>
      <c r="I158" s="52"/>
    </row>
    <row r="159" spans="1:9" ht="12.75">
      <c r="A159" s="52"/>
      <c r="B159" s="52"/>
      <c r="C159" s="16"/>
      <c r="D159" s="55" t="s">
        <v>57</v>
      </c>
      <c r="E159" s="40">
        <v>45.229071503061085</v>
      </c>
      <c r="F159" s="40">
        <v>33.972027441034676</v>
      </c>
      <c r="G159" s="40">
        <v>31.738783118672547</v>
      </c>
      <c r="H159" s="95">
        <v>46.51412504937095</v>
      </c>
      <c r="I159" s="52"/>
    </row>
  </sheetData>
  <mergeCells count="2">
    <mergeCell ref="C7:G7"/>
    <mergeCell ref="C110:H110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portrait" paperSize="9" r:id="rId2"/>
  <headerFooter alignWithMargins="0">
    <oddHeader>&amp;CDODR Wrocław - Kalkulacje rolnicze - marzec - 2009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marzec - 2009 r.</dc:title>
  <dc:subject/>
  <dc:creator>Tadeusz Szymczak</dc:creator>
  <cp:keywords/>
  <dc:description/>
  <cp:lastModifiedBy>w</cp:lastModifiedBy>
  <cp:lastPrinted>2009-03-25T12:03:10Z</cp:lastPrinted>
  <dcterms:created xsi:type="dcterms:W3CDTF">1998-07-10T08:38:17Z</dcterms:created>
  <dcterms:modified xsi:type="dcterms:W3CDTF">2009-04-07T06:33:37Z</dcterms:modified>
  <cp:category/>
  <cp:version/>
  <cp:contentType/>
  <cp:contentStatus/>
</cp:coreProperties>
</file>