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ziemniaki" sheetId="1" r:id="rId1"/>
  </sheets>
  <definedNames>
    <definedName name="BAZA_CEN_zwierzęta">#REF!</definedName>
    <definedName name="BAZA_CENOWA_rośliny">#REF!</definedName>
    <definedName name="Bobik" localSheetId="0">'ziemniaki'!#REF!</definedName>
    <definedName name="Bobik">#REF!</definedName>
    <definedName name="Buraki_cukrowe" localSheetId="0">'ziemniaki'!#REF!</definedName>
    <definedName name="Buraki_cukrowe">#REF!</definedName>
    <definedName name="Buraki_pastewne" localSheetId="0">'ziemniaki'!#REF!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'ziemniaki'!#REF!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'ziemniaki'!#REF!</definedName>
    <definedName name="Jabłka">#REF!</definedName>
    <definedName name="Jaja_kurze">#REF!</definedName>
    <definedName name="Jęczmień_jary_browarny" localSheetId="0">'ziemniaki'!#REF!</definedName>
    <definedName name="Jęczmień_jary_browarny">#REF!</definedName>
    <definedName name="Jęczmień_jary_paszowy" localSheetId="0">'ziemniaki'!#REF!</definedName>
    <definedName name="Jęczmień_jary_paszowy">#REF!</definedName>
    <definedName name="Jęczmień_ozimy" localSheetId="0">'ziemniaki'!#REF!</definedName>
    <definedName name="Jęczmień_ozimy">#REF!</definedName>
    <definedName name="Koniczyna_czerwona" localSheetId="0">'ziemniaki'!#REF!</definedName>
    <definedName name="Koniczyna_czerwona">#REF!</definedName>
    <definedName name="Koszty_alternatywne_prod_prosiąt">#REF!</definedName>
    <definedName name="Koszty_produkcji_pastewnych" localSheetId="0">'ziemniaki'!#REF!</definedName>
    <definedName name="Koszty_produkcji_pastewnych">#REF!</definedName>
    <definedName name="Koza">#REF!</definedName>
    <definedName name="Krowa">#REF!</definedName>
    <definedName name="Kukurydza_CCM" localSheetId="0">'ziemniaki'!#REF!</definedName>
    <definedName name="Kukurydza_CCM">#REF!</definedName>
    <definedName name="Kukurydza_na_ziarno" localSheetId="0">'ziemniaki'!#REF!</definedName>
    <definedName name="Kukurydza_na_ziarno">#REF!</definedName>
    <definedName name="Kukurydza_na_zielonkę" localSheetId="0">'ziemniaki'!#REF!</definedName>
    <definedName name="Kukurydza_na_zielonkę">#REF!</definedName>
    <definedName name="Kurczęta_rzeźne">#REF!</definedName>
    <definedName name="Len" localSheetId="0">'ziemniaki'!#REF!</definedName>
    <definedName name="Len">#REF!</definedName>
    <definedName name="Lucerna" localSheetId="0">'ziemniaki'!#REF!</definedName>
    <definedName name="Lucerna">#REF!</definedName>
    <definedName name="Łąka" localSheetId="0">'ziemniaki'!#REF!</definedName>
    <definedName name="Łąka">#REF!</definedName>
    <definedName name="Łubin" localSheetId="0">'ziemniaki'!#REF!</definedName>
    <definedName name="Łubin">#REF!</definedName>
    <definedName name="Maliny" localSheetId="0">'ziemniaki'!#REF!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'ziemniaki'!$C$5:$G$52,'ziemniaki'!$C$58:$G$100,'ziemniaki'!$C$107:$H$156</definedName>
    <definedName name="Opis">#REF!</definedName>
    <definedName name="Owca">#REF!</definedName>
    <definedName name="Owies" localSheetId="0">'ziemniaki'!#REF!</definedName>
    <definedName name="Owies">#REF!</definedName>
    <definedName name="Pastwisko" localSheetId="0">'ziemniaki'!#REF!</definedName>
    <definedName name="Pastwisko">#REF!</definedName>
    <definedName name="Porównanie_kosztów_i_dochodów_zbóż" localSheetId="0">'ziemniaki'!#REF!</definedName>
    <definedName name="Porównanie_kosztów_i_dochodów_zbóż">#REF!</definedName>
    <definedName name="Porównanie_kosztów_pr_zwierzęcej">#REF!</definedName>
    <definedName name="PORÓWNANIE_KOSZTÓW_UPRAWY_OKOPOWYCH" localSheetId="0">'ziemniaki'!$C$101:$S$104</definedName>
    <definedName name="PORÓWNANIE_KOSZTÓW_UPRAWY_OKOPOWYCH">#REF!</definedName>
    <definedName name="Przykł_miesz_pełnopor_dla_loch">#REF!</definedName>
    <definedName name="Pszenica_jara" localSheetId="0">'ziemniaki'!#REF!</definedName>
    <definedName name="Pszenica_jara">#REF!</definedName>
    <definedName name="Pszenica_ozima" localSheetId="0">'ziemniaki'!#REF!</definedName>
    <definedName name="Pszenica_ozima">#REF!</definedName>
    <definedName name="Pszenżyto_oz." localSheetId="0">'ziemniaki'!#REF!</definedName>
    <definedName name="Pszenżyto_oz.">#REF!</definedName>
    <definedName name="Rzepak_jary" localSheetId="0">'ziemniaki'!#REF!</definedName>
    <definedName name="Rzepak_jary">#REF!</definedName>
    <definedName name="Rzepak_oz." localSheetId="0">'ziemniaki'!#REF!</definedName>
    <definedName name="Rzepak_oz.">#REF!</definedName>
    <definedName name="Słonecznik" localSheetId="0">'ziemniaki'!#REF!</definedName>
    <definedName name="Słonecznik">#REF!</definedName>
    <definedName name="Spis_treści">#REF!</definedName>
    <definedName name="Truskawki" localSheetId="0">'ziemniaki'!#REF!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'ziemniaki'!$A$5:$S$54</definedName>
    <definedName name="Ziemniaki_bardzo_wczesne">#REF!</definedName>
    <definedName name="Ziemniaki_późne" localSheetId="0">'ziemniaki'!$C$107:$H$159</definedName>
    <definedName name="Ziemniaki_późne">#REF!</definedName>
    <definedName name="Ziemniaki_wczesne" localSheetId="0">'ziemniaki'!$A$58:$S$104</definedName>
    <definedName name="Ziemniaki_wczesne">#REF!</definedName>
    <definedName name="Żyto" localSheetId="0">'ziemniaki'!#REF!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<sst xmlns="http://schemas.openxmlformats.org/spreadsheetml/2006/main" count="187" uniqueCount="121">
  <si>
    <t xml:space="preserve"> Koszty użycia własnego sprzętu</t>
  </si>
  <si>
    <t>F</t>
  </si>
  <si>
    <t>G</t>
  </si>
  <si>
    <t xml:space="preserve">Kalkulacja przewidywanych kosztów uprawy 1 ha ziemniaków </t>
  </si>
  <si>
    <t>bardzo wczesnych - przykrywanych włókniną</t>
  </si>
  <si>
    <t xml:space="preserve">  Dochód rolniczy  (A-D)</t>
  </si>
  <si>
    <t>C</t>
  </si>
  <si>
    <t xml:space="preserve">  1. Plony - 80, 100, 120, dt/ha</t>
  </si>
  <si>
    <t xml:space="preserve">  2. Gleby kompleksu żytniego dobrego.</t>
  </si>
  <si>
    <t xml:space="preserve">  3. Zasobność w P, K ,Mg - średnia.</t>
  </si>
  <si>
    <t xml:space="preserve">  4. Odczyn pH 5,5.</t>
  </si>
  <si>
    <t xml:space="preserve">  5. Stanowisko po zbożach.</t>
  </si>
  <si>
    <t>6. Nawożenie organiczne - obornik  30 t/ha.</t>
  </si>
  <si>
    <t>7. Sprzęt do uprawy własny.</t>
  </si>
  <si>
    <t>8. Koszt włókniny i skrzynek rozłożony na 3 lata</t>
  </si>
  <si>
    <t>9. Sadzeniaki podkiełkowane</t>
  </si>
  <si>
    <t>10. Pierwszy zbiór od 28 maja (60 dni od posadzenia)</t>
  </si>
  <si>
    <t xml:space="preserve">  1 -  Plony - 90, 110, 130 dt/ha</t>
  </si>
  <si>
    <t xml:space="preserve">  2 -  Gleby kompleksu żytniego dobrego.</t>
  </si>
  <si>
    <t xml:space="preserve">  3 -  Zasobność w P, K , Mg - średnia.</t>
  </si>
  <si>
    <t xml:space="preserve">  4 -  Odczyn  5,5 pH</t>
  </si>
  <si>
    <t>5 -  Stanowisko po zbożach.</t>
  </si>
  <si>
    <t>6 -  Nawożenie organiczne - obornik  30 t/ha.</t>
  </si>
  <si>
    <t>7 -  Sprzęt do uprawy własny.</t>
  </si>
  <si>
    <t xml:space="preserve">  1 -  Plony -  200, 300, 360 dt/ha</t>
  </si>
  <si>
    <t xml:space="preserve">  3 -  Zasobność w P, K, Mg - średnia</t>
  </si>
  <si>
    <t xml:space="preserve">  4 -  Odczyn  pH   5,5</t>
  </si>
  <si>
    <t>Założenia:</t>
  </si>
  <si>
    <t>Plon dt/ha</t>
  </si>
  <si>
    <t>Lp.</t>
  </si>
  <si>
    <t>Wyszczególnienie</t>
  </si>
  <si>
    <t xml:space="preserve">  Ochrona roślin:   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</si>
  <si>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</si>
  <si>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</si>
  <si>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</si>
  <si>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</si>
  <si>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</si>
  <si>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</t>
  </si>
  <si>
    <t>Plon  dt/ha</t>
  </si>
  <si>
    <t xml:space="preserve">Kalkulacja przewidywanych kosztów uprawy 1 ha ziemniaków  wczesnych </t>
  </si>
  <si>
    <t xml:space="preserve">Kalkulacja przewidywanych kosztów uprawy 1 ha ziemniaków   </t>
  </si>
  <si>
    <t xml:space="preserve">  Dopłata bezpośrednia</t>
  </si>
  <si>
    <t xml:space="preserve">  Wartość produktu</t>
  </si>
  <si>
    <t xml:space="preserve">     (bez wyceny pracy własnej)</t>
  </si>
  <si>
    <t>Bardzo wczesne</t>
  </si>
  <si>
    <t xml:space="preserve"> Sadzeniaki  - własne</t>
  </si>
  <si>
    <t xml:space="preserve">                 - z zakupu (bardzo wcz.)</t>
  </si>
  <si>
    <t xml:space="preserve"> Włóknina  </t>
  </si>
  <si>
    <t xml:space="preserve">                                   N</t>
  </si>
  <si>
    <t xml:space="preserve">                                   P</t>
  </si>
  <si>
    <t>A</t>
  </si>
  <si>
    <t>B</t>
  </si>
  <si>
    <t>D</t>
  </si>
  <si>
    <t>E</t>
  </si>
  <si>
    <t xml:space="preserve">                                   K</t>
  </si>
  <si>
    <t xml:space="preserve"> Ochrona roślin:   </t>
  </si>
  <si>
    <t xml:space="preserve">                    Afalon </t>
  </si>
  <si>
    <t xml:space="preserve">                    Decis</t>
  </si>
  <si>
    <t xml:space="preserve">                   wywóz obornika</t>
  </si>
  <si>
    <t xml:space="preserve">                   sadzarka</t>
  </si>
  <si>
    <t xml:space="preserve">                   opryskiwacz</t>
  </si>
  <si>
    <t xml:space="preserve">                   ciągnik</t>
  </si>
  <si>
    <t xml:space="preserve">                   transport </t>
  </si>
  <si>
    <t xml:space="preserve">                   kopaczka elewatorowa</t>
  </si>
  <si>
    <t xml:space="preserve"> Koszty podkiełkowywania</t>
  </si>
  <si>
    <t xml:space="preserve">                   skrzynki</t>
  </si>
  <si>
    <t xml:space="preserve">                   energia, opał</t>
  </si>
  <si>
    <t xml:space="preserve"> Transport na plac ( paliwo)</t>
  </si>
  <si>
    <t xml:space="preserve"> Najem osób</t>
  </si>
  <si>
    <t xml:space="preserve"> Podatek rolny</t>
  </si>
  <si>
    <t xml:space="preserve"> Ogółem koszty na 1 ha</t>
  </si>
  <si>
    <t xml:space="preserve"> W tym koszty mat. pien.</t>
  </si>
  <si>
    <t xml:space="preserve">  (bez wyceny pracy własnej)</t>
  </si>
  <si>
    <t xml:space="preserve">                            z zakupu</t>
  </si>
  <si>
    <t xml:space="preserve">                                      N</t>
  </si>
  <si>
    <t xml:space="preserve">                                      P</t>
  </si>
  <si>
    <t xml:space="preserve">                                      K</t>
  </si>
  <si>
    <t xml:space="preserve">                                   Decis</t>
  </si>
  <si>
    <t xml:space="preserve">                wywóz obornika</t>
  </si>
  <si>
    <t xml:space="preserve">                sadzarka</t>
  </si>
  <si>
    <t xml:space="preserve">                opryskiwacz</t>
  </si>
  <si>
    <t xml:space="preserve">                ciągnik</t>
  </si>
  <si>
    <t xml:space="preserve">                transport </t>
  </si>
  <si>
    <t xml:space="preserve">                kopaczka elewatorowa</t>
  </si>
  <si>
    <t xml:space="preserve">                skrzynki</t>
  </si>
  <si>
    <t xml:space="preserve">                energia, opał</t>
  </si>
  <si>
    <t xml:space="preserve">  Najem osób</t>
  </si>
  <si>
    <t xml:space="preserve"> Założenia:</t>
  </si>
  <si>
    <t xml:space="preserve">  Nawożenie mineralne:  </t>
  </si>
  <si>
    <t xml:space="preserve">  Sadzeniaki:         własne</t>
  </si>
  <si>
    <t xml:space="preserve"> Nawożenie mineralne:  </t>
  </si>
  <si>
    <t xml:space="preserve">  Sadzeniaki:          własne</t>
  </si>
  <si>
    <t xml:space="preserve">  Nawożenie mineralne:</t>
  </si>
  <si>
    <t xml:space="preserve">  Usługi:      zbiór kombajnem</t>
  </si>
  <si>
    <t>5 -  Stanowisko po zbożach</t>
  </si>
  <si>
    <t>6 -  Nawożenie obornikiem - 25 t/ha</t>
  </si>
  <si>
    <t>7 -  Sprzęt do uprawy własny</t>
  </si>
  <si>
    <t>Konsumpcyjne</t>
  </si>
  <si>
    <t>Sadzeniaki</t>
  </si>
  <si>
    <t>Lp</t>
  </si>
  <si>
    <t xml:space="preserve">                     Afalon</t>
  </si>
  <si>
    <t xml:space="preserve">                     Racer 25 EC</t>
  </si>
  <si>
    <t xml:space="preserve">                     Ridomil - MZ</t>
  </si>
  <si>
    <t xml:space="preserve">                     Tattoo</t>
  </si>
  <si>
    <t xml:space="preserve">                     Brawo</t>
  </si>
  <si>
    <t xml:space="preserve">                     Dithane</t>
  </si>
  <si>
    <t xml:space="preserve">                     Fastac 10 EC</t>
  </si>
  <si>
    <t xml:space="preserve">                     Regent 200 SC</t>
  </si>
  <si>
    <t xml:space="preserve">                     Nomlot 150 EC</t>
  </si>
  <si>
    <t xml:space="preserve">                     Reglone Turbo</t>
  </si>
  <si>
    <t xml:space="preserve">  Koszty użycia własnego sprzętu:</t>
  </si>
  <si>
    <t xml:space="preserve">                    wywóz obornika</t>
  </si>
  <si>
    <t xml:space="preserve">                    sadzarka</t>
  </si>
  <si>
    <t xml:space="preserve">                    opryskiwacz</t>
  </si>
  <si>
    <t xml:space="preserve">                    ciągnik</t>
  </si>
  <si>
    <t xml:space="preserve">                    transport </t>
  </si>
  <si>
    <t xml:space="preserve">  Inne</t>
  </si>
  <si>
    <t xml:space="preserve">  Nadwyżka bezpośrednia (A-B)</t>
  </si>
  <si>
    <t xml:space="preserve">  Wartość produkcji</t>
  </si>
  <si>
    <t xml:space="preserve">  Koszty bezpośrednie</t>
  </si>
  <si>
    <t>Kwota -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</si>
</sst>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8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b/>
      <sz val="11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3"/>
      <name val="Times New Roman CE"/>
      <family val="1"/>
    </font>
    <font>
      <b/>
      <sz val="15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2" fontId="8" fillId="0" borderId="0" xfId="0" applyNumberFormat="1" applyFont="1" applyFill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 quotePrefix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4" fontId="0" fillId="0" borderId="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750327"/>
        <c:axId val="18882032"/>
      </c:bar3DChart>
      <c:catAx>
        <c:axId val="6175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82032"/>
        <c:crosses val="autoZero"/>
        <c:auto val="0"/>
        <c:lblOffset val="100"/>
        <c:noMultiLvlLbl val="0"/>
      </c:catAx>
      <c:valAx>
        <c:axId val="1888203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5032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720561"/>
        <c:axId val="53049594"/>
      </c:bar3DChart>
      <c:catAx>
        <c:axId val="3572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49594"/>
        <c:crosses val="autoZero"/>
        <c:auto val="0"/>
        <c:lblOffset val="100"/>
        <c:noMultiLvlLbl val="0"/>
      </c:catAx>
      <c:valAx>
        <c:axId val="5304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0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7684299"/>
        <c:axId val="2049828"/>
      </c:bar3DChart>
      <c:catAx>
        <c:axId val="768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9828"/>
        <c:crosses val="autoZero"/>
        <c:auto val="0"/>
        <c:lblOffset val="100"/>
        <c:noMultiLvlLbl val="0"/>
      </c:catAx>
      <c:valAx>
        <c:axId val="2049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4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8448453"/>
        <c:axId val="31818350"/>
      </c:bar3DChart>
      <c:catAx>
        <c:axId val="1844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18350"/>
        <c:crosses val="autoZero"/>
        <c:auto val="0"/>
        <c:lblOffset val="100"/>
        <c:noMultiLvlLbl val="0"/>
      </c:catAx>
      <c:valAx>
        <c:axId val="3181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8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929695"/>
        <c:axId val="27149528"/>
      </c:bar3DChart>
      <c:catAx>
        <c:axId val="17929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149528"/>
        <c:crosses val="autoZero"/>
        <c:auto val="0"/>
        <c:lblOffset val="100"/>
        <c:noMultiLvlLbl val="0"/>
      </c:catAx>
      <c:valAx>
        <c:axId val="2714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929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019161"/>
        <c:axId val="51628130"/>
      </c:bar3DChart>
      <c:catAx>
        <c:axId val="4301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28130"/>
        <c:crosses val="autoZero"/>
        <c:auto val="0"/>
        <c:lblOffset val="100"/>
        <c:noMultiLvlLbl val="0"/>
      </c:catAx>
      <c:valAx>
        <c:axId val="51628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19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999987"/>
        <c:axId val="21128972"/>
      </c:bar3DChart>
      <c:catAx>
        <c:axId val="6199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28972"/>
        <c:crosses val="autoZero"/>
        <c:auto val="0"/>
        <c:lblOffset val="100"/>
        <c:noMultiLvlLbl val="0"/>
      </c:catAx>
      <c:valAx>
        <c:axId val="21128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99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5943021"/>
        <c:axId val="33725142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90823"/>
        <c:axId val="47381952"/>
      </c:lineChart>
      <c:catAx>
        <c:axId val="55943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725142"/>
        <c:crosses val="autoZero"/>
        <c:auto val="0"/>
        <c:lblOffset val="100"/>
        <c:noMultiLvlLbl val="0"/>
      </c:catAx>
      <c:valAx>
        <c:axId val="33725142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55943021"/>
        <c:crossesAt val="1"/>
        <c:crossBetween val="between"/>
        <c:dispUnits/>
        <c:majorUnit val="200"/>
      </c:valAx>
      <c:catAx>
        <c:axId val="35090823"/>
        <c:scaling>
          <c:orientation val="minMax"/>
        </c:scaling>
        <c:axPos val="b"/>
        <c:delete val="1"/>
        <c:majorTickMark val="in"/>
        <c:minorTickMark val="none"/>
        <c:tickLblPos val="nextTo"/>
        <c:crossAx val="47381952"/>
        <c:crosses val="autoZero"/>
        <c:auto val="0"/>
        <c:lblOffset val="100"/>
        <c:noMultiLvlLbl val="0"/>
      </c:catAx>
      <c:valAx>
        <c:axId val="47381952"/>
        <c:scaling>
          <c:orientation val="minMax"/>
        </c:scaling>
        <c:axPos val="l"/>
        <c:delete val="1"/>
        <c:majorTickMark val="in"/>
        <c:minorTickMark val="none"/>
        <c:tickLblPos val="nextTo"/>
        <c:crossAx val="350908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3784385"/>
        <c:axId val="12732874"/>
      </c:barChart>
      <c:lineChart>
        <c:grouping val="standard"/>
        <c:varyColors val="0"/>
        <c:ser>
          <c:idx val="0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87003"/>
        <c:axId val="24729844"/>
      </c:lineChart>
      <c:catAx>
        <c:axId val="23784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732874"/>
        <c:crosses val="autoZero"/>
        <c:auto val="0"/>
        <c:lblOffset val="100"/>
        <c:noMultiLvlLbl val="0"/>
      </c:catAx>
      <c:valAx>
        <c:axId val="12732874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23784385"/>
        <c:crossesAt val="1"/>
        <c:crossBetween val="between"/>
        <c:dispUnits/>
        <c:majorUnit val="200"/>
      </c:valAx>
      <c:catAx>
        <c:axId val="47487003"/>
        <c:scaling>
          <c:orientation val="minMax"/>
        </c:scaling>
        <c:axPos val="b"/>
        <c:delete val="1"/>
        <c:majorTickMark val="in"/>
        <c:minorTickMark val="none"/>
        <c:tickLblPos val="nextTo"/>
        <c:crossAx val="24729844"/>
        <c:crosses val="autoZero"/>
        <c:auto val="0"/>
        <c:lblOffset val="100"/>
        <c:noMultiLvlLbl val="0"/>
      </c:catAx>
      <c:valAx>
        <c:axId val="24729844"/>
        <c:scaling>
          <c:orientation val="minMax"/>
        </c:scaling>
        <c:axPos val="l"/>
        <c:delete val="1"/>
        <c:majorTickMark val="in"/>
        <c:minorTickMark val="none"/>
        <c:tickLblPos val="nextTo"/>
        <c:crossAx val="4748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1242005"/>
        <c:axId val="56960318"/>
      </c:bar3DChart>
      <c:catAx>
        <c:axId val="2124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60318"/>
        <c:crosses val="autoZero"/>
        <c:auto val="0"/>
        <c:lblOffset val="100"/>
        <c:noMultiLvlLbl val="0"/>
      </c:catAx>
      <c:valAx>
        <c:axId val="56960318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2880815"/>
        <c:axId val="50383016"/>
      </c:bar3DChart>
      <c:catAx>
        <c:axId val="4288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83016"/>
        <c:crosses val="autoZero"/>
        <c:auto val="0"/>
        <c:lblOffset val="100"/>
        <c:noMultiLvlLbl val="0"/>
      </c:catAx>
      <c:valAx>
        <c:axId val="50383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0793961"/>
        <c:axId val="54492466"/>
      </c:bar3DChart>
      <c:catAx>
        <c:axId val="5079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92466"/>
        <c:crosses val="autoZero"/>
        <c:auto val="0"/>
        <c:lblOffset val="100"/>
        <c:noMultiLvlLbl val="0"/>
      </c:catAx>
      <c:valAx>
        <c:axId val="5449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670147"/>
        <c:axId val="51813596"/>
      </c:bar3DChart>
      <c:catAx>
        <c:axId val="2067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13596"/>
        <c:crosses val="autoZero"/>
        <c:auto val="0"/>
        <c:lblOffset val="100"/>
        <c:noMultiLvlLbl val="0"/>
      </c:catAx>
      <c:valAx>
        <c:axId val="51813596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7014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3669181"/>
        <c:axId val="36151718"/>
      </c:bar3DChart>
      <c:catAx>
        <c:axId val="6366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151718"/>
        <c:crosses val="autoZero"/>
        <c:auto val="0"/>
        <c:lblOffset val="100"/>
        <c:noMultiLvlLbl val="0"/>
      </c:catAx>
      <c:valAx>
        <c:axId val="36151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69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6930007"/>
        <c:axId val="42608016"/>
      </c:bar3DChart>
      <c:catAx>
        <c:axId val="5693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08016"/>
        <c:crosses val="autoZero"/>
        <c:auto val="0"/>
        <c:lblOffset val="100"/>
        <c:noMultiLvlLbl val="0"/>
      </c:catAx>
      <c:valAx>
        <c:axId val="426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30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927825"/>
        <c:axId val="28697242"/>
      </c:barChart>
      <c:catAx>
        <c:axId val="47927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97242"/>
        <c:crosses val="autoZero"/>
        <c:auto val="0"/>
        <c:lblOffset val="100"/>
        <c:noMultiLvlLbl val="0"/>
      </c:catAx>
      <c:valAx>
        <c:axId val="28697242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47927825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948587"/>
        <c:axId val="42775236"/>
      </c:barChart>
      <c:catAx>
        <c:axId val="56948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75236"/>
        <c:crosses val="autoZero"/>
        <c:auto val="0"/>
        <c:lblOffset val="100"/>
        <c:noMultiLvlLbl val="0"/>
      </c:catAx>
      <c:valAx>
        <c:axId val="42775236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6948587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8216099"/>
        <c:axId val="31291708"/>
      </c:bar3DChart>
      <c:catAx>
        <c:axId val="4821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91708"/>
        <c:crosses val="autoZero"/>
        <c:auto val="0"/>
        <c:lblOffset val="100"/>
        <c:noMultiLvlLbl val="0"/>
      </c:catAx>
      <c:valAx>
        <c:axId val="31291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1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432805"/>
        <c:axId val="42242062"/>
      </c:bar3DChart>
      <c:catAx>
        <c:axId val="49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42062"/>
        <c:crosses val="autoZero"/>
        <c:auto val="0"/>
        <c:lblOffset val="100"/>
        <c:noMultiLvlLbl val="0"/>
      </c:catAx>
      <c:valAx>
        <c:axId val="4224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634239"/>
        <c:axId val="66163832"/>
      </c:bar3DChart>
      <c:catAx>
        <c:axId val="4463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63832"/>
        <c:crosses val="autoZero"/>
        <c:auto val="0"/>
        <c:lblOffset val="100"/>
        <c:noMultiLvlLbl val="0"/>
      </c:catAx>
      <c:valAx>
        <c:axId val="6616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8603577"/>
        <c:axId val="57670146"/>
      </c:bar3DChart>
      <c:catAx>
        <c:axId val="58603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670146"/>
        <c:crosses val="autoZero"/>
        <c:auto val="0"/>
        <c:lblOffset val="100"/>
        <c:noMultiLvlLbl val="0"/>
      </c:catAx>
      <c:valAx>
        <c:axId val="57670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03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269267"/>
        <c:axId val="40770220"/>
      </c:bar3DChart>
      <c:catAx>
        <c:axId val="4926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770220"/>
        <c:crosses val="autoZero"/>
        <c:auto val="0"/>
        <c:lblOffset val="100"/>
        <c:noMultiLvlLbl val="0"/>
      </c:catAx>
      <c:valAx>
        <c:axId val="4077022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69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31387661"/>
        <c:axId val="14053494"/>
      </c:barChart>
      <c:catAx>
        <c:axId val="31387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4053494"/>
        <c:crosses val="autoZero"/>
        <c:auto val="0"/>
        <c:lblOffset val="100"/>
        <c:noMultiLvlLbl val="0"/>
      </c:catAx>
      <c:valAx>
        <c:axId val="140534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387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59372583"/>
        <c:axId val="64591200"/>
      </c:barChart>
      <c:catAx>
        <c:axId val="59372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591200"/>
        <c:crosses val="autoZero"/>
        <c:auto val="0"/>
        <c:lblOffset val="100"/>
        <c:noMultiLvlLbl val="0"/>
      </c:catAx>
      <c:valAx>
        <c:axId val="6459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37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44449889"/>
        <c:axId val="64504682"/>
      </c:barChart>
      <c:catAx>
        <c:axId val="4444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504682"/>
        <c:crosses val="autoZero"/>
        <c:auto val="0"/>
        <c:lblOffset val="100"/>
        <c:noMultiLvlLbl val="0"/>
      </c:catAx>
      <c:valAx>
        <c:axId val="6450468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44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axId val="43671227"/>
        <c:axId val="57496724"/>
      </c:barChart>
      <c:catAx>
        <c:axId val="43671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496724"/>
        <c:crosses val="autoZero"/>
        <c:auto val="0"/>
        <c:lblOffset val="100"/>
        <c:noMultiLvlLbl val="0"/>
      </c:catAx>
      <c:valAx>
        <c:axId val="5749672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67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7708469"/>
        <c:axId val="26723038"/>
      </c:bar3DChart>
      <c:catAx>
        <c:axId val="47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23038"/>
        <c:crosses val="autoZero"/>
        <c:auto val="0"/>
        <c:lblOffset val="100"/>
        <c:noMultiLvlLbl val="0"/>
      </c:catAx>
      <c:valAx>
        <c:axId val="26723038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8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ziemniaki!#REF!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3189917"/>
        <c:axId val="51600390"/>
      </c:bar3DChart>
      <c:catAx>
        <c:axId val="13189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00390"/>
        <c:crosses val="autoZero"/>
        <c:auto val="0"/>
        <c:lblOffset val="100"/>
        <c:noMultiLvlLbl val="0"/>
      </c:catAx>
      <c:valAx>
        <c:axId val="5160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89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ziemniaki!#REF!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ziemniaki!#REF!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1" name="Chart 1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2" name="Chart 2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3" name="Chart 3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0" y="0"/>
        <a:ext cx="2962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2630150" y="0"/>
        <a:ext cx="3248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142875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630150" y="0"/>
        <a:ext cx="32861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2876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2592050" y="0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695325</xdr:colOff>
      <xdr:row>0</xdr:row>
      <xdr:rowOff>0</xdr:rowOff>
    </xdr:from>
    <xdr:to>
      <xdr:col>16</xdr:col>
      <xdr:colOff>447675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0150" y="0"/>
        <a:ext cx="3590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6248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16</xdr:col>
      <xdr:colOff>400050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2592050" y="0"/>
        <a:ext cx="35814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676275</xdr:colOff>
      <xdr:row>0</xdr:row>
      <xdr:rowOff>0</xdr:rowOff>
    </xdr:from>
    <xdr:to>
      <xdr:col>16</xdr:col>
      <xdr:colOff>342900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2611100" y="0"/>
        <a:ext cx="35052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2857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2573000" y="0"/>
        <a:ext cx="34575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2838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638175</xdr:colOff>
      <xdr:row>0</xdr:row>
      <xdr:rowOff>0</xdr:rowOff>
    </xdr:from>
    <xdr:to>
      <xdr:col>16</xdr:col>
      <xdr:colOff>228600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2573000" y="0"/>
        <a:ext cx="3429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65341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1209675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61817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429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6543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65722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37" name="Chart 37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38" name="Chart 38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39" name="Chart 39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40" name="Chart 40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41" name="Chart 41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42" name="Chart 42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43" name="Chart 43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44" name="Chart 44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45" name="Chart 46"/>
        <xdr:cNvGraphicFramePr/>
      </xdr:nvGraphicFramePr>
      <xdr:xfrm>
        <a:off x="164877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6" name="Chart 47"/>
        <xdr:cNvGraphicFramePr/>
      </xdr:nvGraphicFramePr>
      <xdr:xfrm>
        <a:off x="581025" y="0"/>
        <a:ext cx="61531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7" name="Chart 48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48" name="Chart 49"/>
        <xdr:cNvGraphicFramePr/>
      </xdr:nvGraphicFramePr>
      <xdr:xfrm>
        <a:off x="285750" y="0"/>
        <a:ext cx="35147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50"/>
        <xdr:cNvGraphicFramePr/>
      </xdr:nvGraphicFramePr>
      <xdr:xfrm>
        <a:off x="3905250" y="0"/>
        <a:ext cx="28670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50" name="Chart 51"/>
        <xdr:cNvGraphicFramePr/>
      </xdr:nvGraphicFramePr>
      <xdr:xfrm>
        <a:off x="304800" y="0"/>
        <a:ext cx="34956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51" name="Chart 52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2" name="Chart 53"/>
        <xdr:cNvGraphicFramePr/>
      </xdr:nvGraphicFramePr>
      <xdr:xfrm>
        <a:off x="304800" y="0"/>
        <a:ext cx="34099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3" name="Chart 54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4" name="Chart 55"/>
        <xdr:cNvGraphicFramePr/>
      </xdr:nvGraphicFramePr>
      <xdr:xfrm>
        <a:off x="342900" y="0"/>
        <a:ext cx="3371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56"/>
        <xdr:cNvGraphicFramePr/>
      </xdr:nvGraphicFramePr>
      <xdr:xfrm>
        <a:off x="3800475" y="0"/>
        <a:ext cx="2971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1209675</xdr:colOff>
      <xdr:row>0</xdr:row>
      <xdr:rowOff>0</xdr:rowOff>
    </xdr:to>
    <xdr:graphicFrame>
      <xdr:nvGraphicFramePr>
        <xdr:cNvPr id="56" name="Chart 57"/>
        <xdr:cNvGraphicFramePr/>
      </xdr:nvGraphicFramePr>
      <xdr:xfrm>
        <a:off x="533400" y="0"/>
        <a:ext cx="50101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7" name="Chart 58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58" name="Chart 59"/>
        <xdr:cNvGraphicFramePr/>
      </xdr:nvGraphicFramePr>
      <xdr:xfrm>
        <a:off x="16487775" y="0"/>
        <a:ext cx="6667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59" name="Chart 60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14</xdr:col>
      <xdr:colOff>0</xdr:colOff>
      <xdr:row>160</xdr:row>
      <xdr:rowOff>0</xdr:rowOff>
    </xdr:from>
    <xdr:to>
      <xdr:col>14</xdr:col>
      <xdr:colOff>0</xdr:colOff>
      <xdr:row>160</xdr:row>
      <xdr:rowOff>0</xdr:rowOff>
    </xdr:to>
    <xdr:graphicFrame>
      <xdr:nvGraphicFramePr>
        <xdr:cNvPr id="60" name="Chart 61"/>
        <xdr:cNvGraphicFramePr/>
      </xdr:nvGraphicFramePr>
      <xdr:xfrm>
        <a:off x="13201650" y="2628900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647700</xdr:colOff>
      <xdr:row>0</xdr:row>
      <xdr:rowOff>0</xdr:rowOff>
    </xdr:to>
    <xdr:graphicFrame>
      <xdr:nvGraphicFramePr>
        <xdr:cNvPr id="61" name="Chart 62"/>
        <xdr:cNvGraphicFramePr/>
      </xdr:nvGraphicFramePr>
      <xdr:xfrm>
        <a:off x="304800" y="0"/>
        <a:ext cx="34861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2" name="Chart 63"/>
        <xdr:cNvGraphicFramePr/>
      </xdr:nvGraphicFramePr>
      <xdr:xfrm>
        <a:off x="3867150" y="0"/>
        <a:ext cx="29051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619125</xdr:colOff>
      <xdr:row>0</xdr:row>
      <xdr:rowOff>0</xdr:rowOff>
    </xdr:to>
    <xdr:graphicFrame>
      <xdr:nvGraphicFramePr>
        <xdr:cNvPr id="63" name="Chart 64"/>
        <xdr:cNvGraphicFramePr/>
      </xdr:nvGraphicFramePr>
      <xdr:xfrm>
        <a:off x="285750" y="0"/>
        <a:ext cx="34766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4" name="Chart 65"/>
        <xdr:cNvGraphicFramePr/>
      </xdr:nvGraphicFramePr>
      <xdr:xfrm>
        <a:off x="3848100" y="0"/>
        <a:ext cx="292417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tabSelected="1" zoomScale="75" zoomScaleNormal="75" workbookViewId="0" topLeftCell="A1">
      <selection activeCell="K14" sqref="K14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3.875" style="33" customWidth="1"/>
    <col min="4" max="4" width="30.875" style="6" customWidth="1"/>
    <col min="5" max="5" width="15.625" style="6" customWidth="1"/>
    <col min="6" max="7" width="16.00390625" style="6" customWidth="1"/>
    <col min="8" max="8" width="15.875" style="6" customWidth="1"/>
    <col min="9" max="13" width="10.375" style="6" customWidth="1"/>
    <col min="14" max="14" width="16.625" style="6" customWidth="1"/>
    <col min="15" max="16" width="16.875" style="6" customWidth="1"/>
    <col min="17" max="18" width="9.375" style="6" customWidth="1"/>
    <col min="19" max="19" width="7.00390625" style="6" customWidth="1"/>
    <col min="20" max="16384" width="9.375" style="6" customWidth="1"/>
  </cols>
  <sheetData>
    <row r="1" spans="1:19" ht="12.75">
      <c r="A1" s="3"/>
      <c r="B1" s="3"/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/>
      <c r="P1" s="3"/>
      <c r="Q1" s="3"/>
      <c r="R1" s="3"/>
      <c r="S1" s="3"/>
    </row>
    <row r="5" spans="1:8" ht="18.75">
      <c r="A5" s="3"/>
      <c r="B5" s="18"/>
      <c r="C5" s="99" t="s">
        <v>3</v>
      </c>
      <c r="D5" s="99"/>
      <c r="E5" s="99"/>
      <c r="F5" s="99"/>
      <c r="G5" s="99"/>
      <c r="H5" s="3"/>
    </row>
    <row r="6" spans="1:8" ht="18.75">
      <c r="A6" s="3"/>
      <c r="B6" s="18"/>
      <c r="C6" s="47"/>
      <c r="D6" s="47"/>
      <c r="E6" s="47"/>
      <c r="F6" s="47"/>
      <c r="G6" s="47"/>
      <c r="H6" s="3"/>
    </row>
    <row r="7" spans="1:8" ht="19.5">
      <c r="A7" s="3"/>
      <c r="B7" s="48"/>
      <c r="C7" s="100" t="s">
        <v>4</v>
      </c>
      <c r="D7" s="100"/>
      <c r="E7" s="100"/>
      <c r="F7" s="100"/>
      <c r="G7" s="100"/>
      <c r="H7" s="3"/>
    </row>
    <row r="8" spans="1:8" ht="12.75">
      <c r="A8" s="3"/>
      <c r="B8" s="3"/>
      <c r="C8" s="10"/>
      <c r="D8" s="21"/>
      <c r="E8" s="21"/>
      <c r="F8" s="21"/>
      <c r="G8" s="21"/>
      <c r="H8" s="3"/>
    </row>
    <row r="9" spans="1:8" ht="12.75">
      <c r="A9" s="3"/>
      <c r="B9" s="3"/>
      <c r="C9" s="10"/>
      <c r="D9" s="21" t="s">
        <v>27</v>
      </c>
      <c r="E9" s="21"/>
      <c r="F9" s="21"/>
      <c r="G9" s="21"/>
      <c r="H9" s="3"/>
    </row>
    <row r="10" spans="1:8" ht="12.75">
      <c r="A10" s="3"/>
      <c r="B10" s="3"/>
      <c r="C10" s="21" t="s">
        <v>7</v>
      </c>
      <c r="E10" s="21" t="s">
        <v>12</v>
      </c>
      <c r="F10" s="21"/>
      <c r="G10" s="21"/>
      <c r="H10" s="3"/>
    </row>
    <row r="11" spans="1:8" ht="12.75">
      <c r="A11" s="3"/>
      <c r="B11" s="3"/>
      <c r="C11" s="21" t="s">
        <v>8</v>
      </c>
      <c r="E11" s="21" t="s">
        <v>13</v>
      </c>
      <c r="F11" s="21"/>
      <c r="G11" s="21"/>
      <c r="H11" s="3"/>
    </row>
    <row r="12" spans="1:8" ht="12.75">
      <c r="A12" s="3"/>
      <c r="B12" s="3"/>
      <c r="C12" s="21" t="s">
        <v>9</v>
      </c>
      <c r="E12" s="21" t="s">
        <v>14</v>
      </c>
      <c r="F12" s="21"/>
      <c r="G12" s="21"/>
      <c r="H12" s="3"/>
    </row>
    <row r="13" spans="1:8" ht="12.75">
      <c r="A13" s="3"/>
      <c r="B13" s="3"/>
      <c r="C13" s="21" t="s">
        <v>10</v>
      </c>
      <c r="E13" s="21" t="s">
        <v>15</v>
      </c>
      <c r="F13" s="21"/>
      <c r="G13" s="3"/>
      <c r="H13" s="3"/>
    </row>
    <row r="14" spans="1:8" ht="12.75">
      <c r="A14" s="3"/>
      <c r="B14" s="3"/>
      <c r="C14" s="21" t="s">
        <v>11</v>
      </c>
      <c r="E14" s="21" t="s">
        <v>16</v>
      </c>
      <c r="F14" s="21"/>
      <c r="G14" s="3"/>
      <c r="H14" s="3"/>
    </row>
    <row r="15" spans="1:8" ht="12.75">
      <c r="A15" s="3"/>
      <c r="B15" s="3"/>
      <c r="C15" s="9"/>
      <c r="E15" s="21"/>
      <c r="F15" s="21"/>
      <c r="G15" s="3"/>
      <c r="H15" s="3"/>
    </row>
    <row r="16" spans="1:8" ht="12.75">
      <c r="A16" s="3"/>
      <c r="B16" s="3"/>
      <c r="C16" s="9"/>
      <c r="D16" s="9"/>
      <c r="E16" s="49"/>
      <c r="F16" s="50" t="s">
        <v>44</v>
      </c>
      <c r="G16" s="51"/>
      <c r="H16" s="3"/>
    </row>
    <row r="17" spans="1:8" ht="12.75" customHeight="1">
      <c r="A17" s="3"/>
      <c r="B17" s="3"/>
      <c r="C17" s="52"/>
      <c r="D17" s="53"/>
      <c r="E17" s="54" t="s">
        <v>38</v>
      </c>
      <c r="F17" s="54" t="s">
        <v>38</v>
      </c>
      <c r="G17" s="54" t="s">
        <v>38</v>
      </c>
      <c r="H17" s="3"/>
    </row>
    <row r="18" spans="1:8" ht="12.75">
      <c r="A18" s="3"/>
      <c r="B18" s="3"/>
      <c r="C18" s="55" t="s">
        <v>29</v>
      </c>
      <c r="D18" s="55" t="s">
        <v>30</v>
      </c>
      <c r="E18" s="56">
        <v>80</v>
      </c>
      <c r="F18" s="56">
        <v>100</v>
      </c>
      <c r="G18" s="56">
        <v>120</v>
      </c>
      <c r="H18" s="3"/>
    </row>
    <row r="19" spans="1:8" ht="12.75">
      <c r="A19" s="3"/>
      <c r="B19" s="3"/>
      <c r="C19" s="57"/>
      <c r="D19" s="57"/>
      <c r="E19" s="2" t="s">
        <v>120</v>
      </c>
      <c r="F19" s="2" t="s">
        <v>120</v>
      </c>
      <c r="G19" s="2" t="s">
        <v>120</v>
      </c>
      <c r="H19" s="3"/>
    </row>
    <row r="20" spans="1:8" ht="12.75">
      <c r="A20" s="3"/>
      <c r="B20" s="3"/>
      <c r="C20" s="13" t="s">
        <v>50</v>
      </c>
      <c r="D20" s="25" t="s">
        <v>118</v>
      </c>
      <c r="E20" s="15">
        <v>17890.094</v>
      </c>
      <c r="F20" s="15">
        <v>22290.094</v>
      </c>
      <c r="G20" s="15">
        <v>26690.094</v>
      </c>
      <c r="H20" s="3"/>
    </row>
    <row r="21" spans="1:8" ht="12.75">
      <c r="A21" s="3"/>
      <c r="B21" s="3"/>
      <c r="C21" s="34"/>
      <c r="D21" s="35" t="s">
        <v>42</v>
      </c>
      <c r="E21" s="36">
        <v>17600</v>
      </c>
      <c r="F21" s="36">
        <v>22000</v>
      </c>
      <c r="G21" s="36">
        <v>26400</v>
      </c>
      <c r="H21" s="3"/>
    </row>
    <row r="22" spans="1:8" ht="12.75">
      <c r="A22" s="3"/>
      <c r="B22" s="3"/>
      <c r="C22" s="34"/>
      <c r="D22" s="35" t="s">
        <v>41</v>
      </c>
      <c r="E22" s="36">
        <v>290.094</v>
      </c>
      <c r="F22" s="36">
        <v>290.094</v>
      </c>
      <c r="G22" s="36">
        <v>290.094</v>
      </c>
      <c r="H22" s="3"/>
    </row>
    <row r="23" spans="1:8" ht="12.75">
      <c r="A23" s="3"/>
      <c r="B23" s="3"/>
      <c r="C23" s="52">
        <v>1</v>
      </c>
      <c r="D23" s="58" t="s">
        <v>45</v>
      </c>
      <c r="E23" s="61">
        <v>928.6181659750041</v>
      </c>
      <c r="F23" s="61">
        <v>928.6181659750041</v>
      </c>
      <c r="G23" s="61">
        <v>928.6181659750041</v>
      </c>
      <c r="H23" s="3"/>
    </row>
    <row r="24" spans="1:8" ht="12.75">
      <c r="A24" s="3"/>
      <c r="B24" s="3"/>
      <c r="C24" s="57"/>
      <c r="D24" s="62" t="s">
        <v>46</v>
      </c>
      <c r="E24" s="63">
        <v>3090</v>
      </c>
      <c r="F24" s="63">
        <v>4120</v>
      </c>
      <c r="G24" s="63">
        <v>5150</v>
      </c>
      <c r="H24" s="3"/>
    </row>
    <row r="25" spans="1:8" ht="12.75">
      <c r="A25" s="3"/>
      <c r="B25" s="3"/>
      <c r="C25" s="57">
        <v>2</v>
      </c>
      <c r="D25" s="60" t="s">
        <v>47</v>
      </c>
      <c r="E25" s="7">
        <v>2383.3333333333335</v>
      </c>
      <c r="F25" s="7">
        <v>2383.3333333333335</v>
      </c>
      <c r="G25" s="7">
        <v>2383.3333333333335</v>
      </c>
      <c r="H25" s="3"/>
    </row>
    <row r="26" spans="1:8" ht="12.75">
      <c r="A26" s="3"/>
      <c r="B26" s="3"/>
      <c r="C26" s="55">
        <v>3</v>
      </c>
      <c r="D26" s="59" t="s">
        <v>90</v>
      </c>
      <c r="E26" s="7">
        <v>406.29520866986206</v>
      </c>
      <c r="F26" s="7">
        <v>468.0809748343751</v>
      </c>
      <c r="G26" s="7">
        <v>542.1534905473679</v>
      </c>
      <c r="H26" s="3"/>
    </row>
    <row r="27" spans="1:8" ht="12.75">
      <c r="A27" s="3"/>
      <c r="B27" s="3"/>
      <c r="C27" s="55"/>
      <c r="D27" s="65" t="s">
        <v>48</v>
      </c>
      <c r="E27" s="66">
        <v>100.46953690086434</v>
      </c>
      <c r="F27" s="67">
        <v>125.58692112608043</v>
      </c>
      <c r="G27" s="68">
        <v>150.7043053512965</v>
      </c>
      <c r="H27" s="3"/>
    </row>
    <row r="28" spans="1:8" ht="12.75">
      <c r="A28" s="3"/>
      <c r="B28" s="3"/>
      <c r="C28" s="55"/>
      <c r="D28" s="65" t="s">
        <v>49</v>
      </c>
      <c r="E28" s="68">
        <v>170.67142673572127</v>
      </c>
      <c r="F28" s="68">
        <v>195.05305912653859</v>
      </c>
      <c r="G28" s="68">
        <v>219.43469151735593</v>
      </c>
      <c r="H28" s="3"/>
    </row>
    <row r="29" spans="1:8" ht="12.75">
      <c r="A29" s="3"/>
      <c r="B29" s="3"/>
      <c r="C29" s="55"/>
      <c r="D29" s="65" t="s">
        <v>54</v>
      </c>
      <c r="E29" s="68">
        <v>135.15424503327642</v>
      </c>
      <c r="F29" s="68">
        <v>147.44099458175612</v>
      </c>
      <c r="G29" s="68">
        <v>172.01449367871547</v>
      </c>
      <c r="H29" s="3"/>
    </row>
    <row r="30" spans="1:8" ht="12.75">
      <c r="A30" s="3"/>
      <c r="B30" s="3"/>
      <c r="C30" s="52">
        <v>4</v>
      </c>
      <c r="D30" s="58" t="s">
        <v>55</v>
      </c>
      <c r="E30" s="7">
        <v>117.82900000000001</v>
      </c>
      <c r="F30" s="7">
        <v>117.82900000000001</v>
      </c>
      <c r="G30" s="7">
        <v>117.82900000000001</v>
      </c>
      <c r="H30" s="3"/>
    </row>
    <row r="31" spans="1:8" ht="12.75">
      <c r="A31" s="3"/>
      <c r="B31" s="3"/>
      <c r="C31" s="55"/>
      <c r="D31" s="65" t="s">
        <v>56</v>
      </c>
      <c r="E31" s="67">
        <v>91.06</v>
      </c>
      <c r="F31" s="67">
        <v>91.06</v>
      </c>
      <c r="G31" s="67">
        <v>91.06</v>
      </c>
      <c r="H31" s="3"/>
    </row>
    <row r="32" spans="1:8" ht="12.75">
      <c r="A32" s="3"/>
      <c r="B32" s="3"/>
      <c r="C32" s="55"/>
      <c r="D32" s="62" t="s">
        <v>57</v>
      </c>
      <c r="E32" s="63">
        <v>26.769000000000002</v>
      </c>
      <c r="F32" s="63">
        <v>26.769000000000002</v>
      </c>
      <c r="G32" s="63">
        <v>26.769000000000002</v>
      </c>
      <c r="H32" s="3"/>
    </row>
    <row r="33" spans="1:8" ht="12.75">
      <c r="A33" s="3"/>
      <c r="B33" s="3"/>
      <c r="C33" s="13" t="s">
        <v>51</v>
      </c>
      <c r="D33" s="25" t="s">
        <v>119</v>
      </c>
      <c r="E33" s="17">
        <v>6926.0757079782</v>
      </c>
      <c r="F33" s="17">
        <v>8017.861474142713</v>
      </c>
      <c r="G33" s="17">
        <v>9121.933989855705</v>
      </c>
      <c r="H33" s="3"/>
    </row>
    <row r="34" spans="1:8" ht="12.75">
      <c r="A34" s="3"/>
      <c r="B34" s="3"/>
      <c r="C34" s="13" t="s">
        <v>6</v>
      </c>
      <c r="D34" s="25" t="s">
        <v>117</v>
      </c>
      <c r="E34" s="15">
        <v>10964.018292021801</v>
      </c>
      <c r="F34" s="15">
        <v>14272.23252585729</v>
      </c>
      <c r="G34" s="15">
        <v>17568.160010144296</v>
      </c>
      <c r="H34" s="3"/>
    </row>
    <row r="35" spans="1:8" ht="12.75">
      <c r="A35" s="3"/>
      <c r="B35" s="3"/>
      <c r="C35" s="52">
        <v>1</v>
      </c>
      <c r="D35" s="58" t="s">
        <v>0</v>
      </c>
      <c r="E35" s="7">
        <v>2982.649765567765</v>
      </c>
      <c r="F35" s="7">
        <v>3132.988527472527</v>
      </c>
      <c r="G35" s="7">
        <v>3301.250384615384</v>
      </c>
      <c r="H35" s="3"/>
    </row>
    <row r="36" spans="1:8" ht="12.75">
      <c r="A36" s="3"/>
      <c r="B36" s="3"/>
      <c r="C36" s="55"/>
      <c r="D36" s="65" t="s">
        <v>58</v>
      </c>
      <c r="E36" s="69">
        <v>723.9211904761905</v>
      </c>
      <c r="F36" s="69">
        <v>723.9211904761905</v>
      </c>
      <c r="G36" s="68">
        <v>723.9211904761905</v>
      </c>
      <c r="H36" s="3"/>
    </row>
    <row r="37" spans="1:8" ht="12.75">
      <c r="A37" s="3"/>
      <c r="B37" s="3"/>
      <c r="C37" s="55"/>
      <c r="D37" s="65" t="s">
        <v>59</v>
      </c>
      <c r="E37" s="67">
        <v>321.8723809523809</v>
      </c>
      <c r="F37" s="67">
        <v>321.8723809523809</v>
      </c>
      <c r="G37" s="69">
        <v>321.8723809523809</v>
      </c>
      <c r="H37" s="3"/>
    </row>
    <row r="38" spans="1:8" ht="12.75">
      <c r="A38" s="3"/>
      <c r="B38" s="3"/>
      <c r="C38" s="55"/>
      <c r="D38" s="65" t="s">
        <v>60</v>
      </c>
      <c r="E38" s="67">
        <v>38.91284493284493</v>
      </c>
      <c r="F38" s="67">
        <v>38.91284493284493</v>
      </c>
      <c r="G38" s="67">
        <v>38.91284493284493</v>
      </c>
      <c r="H38" s="3"/>
    </row>
    <row r="39" spans="1:8" ht="12.75">
      <c r="A39" s="3"/>
      <c r="B39" s="3"/>
      <c r="C39" s="55"/>
      <c r="D39" s="65" t="s">
        <v>61</v>
      </c>
      <c r="E39" s="67">
        <v>1595.155476190476</v>
      </c>
      <c r="F39" s="67">
        <v>1702.6940476190475</v>
      </c>
      <c r="G39" s="67">
        <v>1828.155714285714</v>
      </c>
      <c r="H39" s="3"/>
    </row>
    <row r="40" spans="1:8" ht="12.75">
      <c r="A40" s="3"/>
      <c r="B40" s="3"/>
      <c r="C40" s="55"/>
      <c r="D40" s="65" t="s">
        <v>62</v>
      </c>
      <c r="E40" s="67">
        <v>128.40057142857142</v>
      </c>
      <c r="F40" s="67">
        <v>171.2007619047619</v>
      </c>
      <c r="G40" s="68">
        <v>214.00095238095236</v>
      </c>
      <c r="H40" s="3"/>
    </row>
    <row r="41" spans="1:8" ht="12.75">
      <c r="A41" s="3"/>
      <c r="B41" s="3"/>
      <c r="C41" s="55"/>
      <c r="D41" s="59" t="s">
        <v>63</v>
      </c>
      <c r="E41" s="67">
        <v>174.38730158730158</v>
      </c>
      <c r="F41" s="67">
        <v>174.38730158730158</v>
      </c>
      <c r="G41" s="68">
        <v>174.38730158730158</v>
      </c>
      <c r="H41" s="3"/>
    </row>
    <row r="42" spans="1:8" ht="12.75">
      <c r="A42" s="3"/>
      <c r="B42" s="3"/>
      <c r="C42" s="52">
        <v>2</v>
      </c>
      <c r="D42" s="58" t="s">
        <v>64</v>
      </c>
      <c r="E42" s="7">
        <v>447</v>
      </c>
      <c r="F42" s="7">
        <v>499.33333333333337</v>
      </c>
      <c r="G42" s="7">
        <v>551.6666666666667</v>
      </c>
      <c r="H42" s="3"/>
    </row>
    <row r="43" spans="1:8" ht="12.75">
      <c r="A43" s="3"/>
      <c r="B43" s="3"/>
      <c r="C43" s="55"/>
      <c r="D43" s="65" t="s">
        <v>65</v>
      </c>
      <c r="E43" s="61">
        <v>200</v>
      </c>
      <c r="F43" s="61">
        <v>233.33333333333334</v>
      </c>
      <c r="G43" s="61">
        <v>266.6666666666667</v>
      </c>
      <c r="H43" s="3"/>
    </row>
    <row r="44" spans="1:8" ht="12.75">
      <c r="A44" s="3"/>
      <c r="B44" s="3"/>
      <c r="C44" s="55"/>
      <c r="D44" s="65" t="s">
        <v>66</v>
      </c>
      <c r="E44" s="63">
        <v>247</v>
      </c>
      <c r="F44" s="63">
        <v>266</v>
      </c>
      <c r="G44" s="63">
        <v>285</v>
      </c>
      <c r="H44" s="3"/>
    </row>
    <row r="45" spans="1:8" ht="12.75">
      <c r="A45" s="3"/>
      <c r="B45" s="3"/>
      <c r="C45" s="70">
        <v>3</v>
      </c>
      <c r="D45" s="58" t="s">
        <v>67</v>
      </c>
      <c r="E45" s="7">
        <v>257.4</v>
      </c>
      <c r="F45" s="7">
        <v>300.3</v>
      </c>
      <c r="G45" s="7">
        <v>343.2</v>
      </c>
      <c r="H45" s="3"/>
    </row>
    <row r="46" spans="1:8" ht="12.75">
      <c r="A46" s="3"/>
      <c r="B46" s="3"/>
      <c r="C46" s="52">
        <v>4</v>
      </c>
      <c r="D46" s="58" t="s">
        <v>68</v>
      </c>
      <c r="E46" s="7">
        <v>600</v>
      </c>
      <c r="F46" s="7">
        <v>672</v>
      </c>
      <c r="G46" s="7">
        <v>744</v>
      </c>
      <c r="H46" s="3"/>
    </row>
    <row r="47" spans="1:8" ht="12.75">
      <c r="A47" s="3"/>
      <c r="B47" s="3"/>
      <c r="C47" s="70">
        <v>5</v>
      </c>
      <c r="D47" s="64" t="s">
        <v>69</v>
      </c>
      <c r="E47" s="7">
        <v>88.8</v>
      </c>
      <c r="F47" s="7">
        <v>88.8</v>
      </c>
      <c r="G47" s="7">
        <v>88.8</v>
      </c>
      <c r="H47" s="3"/>
    </row>
    <row r="48" spans="1:8" ht="12.75">
      <c r="A48" s="3"/>
      <c r="B48" s="3"/>
      <c r="C48" s="52" t="s">
        <v>52</v>
      </c>
      <c r="D48" s="64" t="s">
        <v>70</v>
      </c>
      <c r="E48" s="7">
        <v>11301.925473545964</v>
      </c>
      <c r="F48" s="7">
        <v>12711.283334948572</v>
      </c>
      <c r="G48" s="7">
        <v>14150.851041137756</v>
      </c>
      <c r="H48" s="3"/>
    </row>
    <row r="49" spans="1:8" ht="12.75">
      <c r="A49" s="3"/>
      <c r="B49" s="3"/>
      <c r="C49" s="70" t="s">
        <v>53</v>
      </c>
      <c r="D49" s="64" t="s">
        <v>71</v>
      </c>
      <c r="E49" s="7">
        <v>10750.073397843888</v>
      </c>
      <c r="F49" s="7">
        <v>12134.21078305602</v>
      </c>
      <c r="G49" s="7">
        <v>13544.998489245203</v>
      </c>
      <c r="H49" s="3"/>
    </row>
    <row r="50" spans="1:8" ht="12.75">
      <c r="A50" s="3"/>
      <c r="B50" s="3"/>
      <c r="C50" s="11" t="s">
        <v>1</v>
      </c>
      <c r="D50" s="14" t="s">
        <v>5</v>
      </c>
      <c r="E50" s="15">
        <v>6588.168526454037</v>
      </c>
      <c r="F50" s="15">
        <v>9578.81066505143</v>
      </c>
      <c r="G50" s="15">
        <v>12539.242958862245</v>
      </c>
      <c r="H50" s="3"/>
    </row>
    <row r="51" spans="1:8" ht="12.75">
      <c r="A51" s="3"/>
      <c r="B51" s="3"/>
      <c r="C51" s="11" t="s">
        <v>2</v>
      </c>
      <c r="D51" s="16" t="s">
        <v>35</v>
      </c>
      <c r="E51" s="27" t="s">
        <v>37</v>
      </c>
      <c r="F51" s="71"/>
      <c r="G51" s="71"/>
      <c r="H51" s="3"/>
    </row>
    <row r="52" spans="1:8" ht="12.75">
      <c r="A52" s="3"/>
      <c r="B52" s="3"/>
      <c r="C52" s="57"/>
      <c r="D52" s="60" t="s">
        <v>72</v>
      </c>
      <c r="E52" s="72">
        <v>141.27406841932455</v>
      </c>
      <c r="F52" s="72">
        <v>127.11283334948571</v>
      </c>
      <c r="G52" s="72">
        <v>117.92375867614797</v>
      </c>
      <c r="H52" s="3"/>
    </row>
    <row r="53" spans="1:8" ht="12.75">
      <c r="A53" s="3"/>
      <c r="B53" s="3"/>
      <c r="C53" s="6"/>
      <c r="H53" s="3"/>
    </row>
    <row r="54" spans="1:8" ht="12.75">
      <c r="A54" s="3"/>
      <c r="B54" s="3"/>
      <c r="C54" s="9"/>
      <c r="D54" s="3"/>
      <c r="E54" s="3"/>
      <c r="F54" s="3"/>
      <c r="G54" s="3"/>
      <c r="H54" s="3"/>
    </row>
    <row r="55" spans="1:8" ht="12.75">
      <c r="A55" s="3"/>
      <c r="B55" s="3"/>
      <c r="C55" s="9"/>
      <c r="D55" s="3"/>
      <c r="E55" s="3"/>
      <c r="F55" s="3"/>
      <c r="G55" s="3"/>
      <c r="H55" s="3"/>
    </row>
    <row r="56" spans="1:8" ht="12.75">
      <c r="A56" s="3"/>
      <c r="B56" s="3"/>
      <c r="C56" s="9"/>
      <c r="D56" s="3"/>
      <c r="E56" s="22"/>
      <c r="F56" s="22"/>
      <c r="G56" s="22"/>
      <c r="H56" s="3"/>
    </row>
    <row r="58" spans="1:8" ht="16.5">
      <c r="A58" s="3"/>
      <c r="B58" s="3"/>
      <c r="C58" s="101" t="s">
        <v>39</v>
      </c>
      <c r="D58" s="101"/>
      <c r="E58" s="101"/>
      <c r="F58" s="101"/>
      <c r="G58" s="101"/>
      <c r="H58" s="3"/>
    </row>
    <row r="59" spans="1:8" ht="12.75">
      <c r="A59" s="3"/>
      <c r="B59" s="3"/>
      <c r="C59" s="9"/>
      <c r="D59" s="23"/>
      <c r="E59" s="22"/>
      <c r="F59" s="22"/>
      <c r="G59" s="22"/>
      <c r="H59" s="3"/>
    </row>
    <row r="60" spans="1:8" ht="12.75">
      <c r="A60" s="3"/>
      <c r="B60" s="3"/>
      <c r="C60" s="9"/>
      <c r="D60" s="3" t="s">
        <v>27</v>
      </c>
      <c r="E60" s="22"/>
      <c r="F60" s="22"/>
      <c r="G60" s="22"/>
      <c r="H60" s="3"/>
    </row>
    <row r="61" spans="1:8" ht="12.75">
      <c r="A61" s="3"/>
      <c r="B61" s="3"/>
      <c r="C61" s="3" t="s">
        <v>17</v>
      </c>
      <c r="E61" s="22"/>
      <c r="F61" s="22"/>
      <c r="G61" s="22"/>
      <c r="H61" s="3"/>
    </row>
    <row r="62" spans="1:8" ht="12.75">
      <c r="A62" s="3"/>
      <c r="B62" s="3"/>
      <c r="C62" s="3" t="s">
        <v>18</v>
      </c>
      <c r="E62" s="3" t="s">
        <v>21</v>
      </c>
      <c r="F62" s="22"/>
      <c r="G62" s="22"/>
      <c r="H62" s="3"/>
    </row>
    <row r="63" spans="1:8" ht="12.75">
      <c r="A63" s="3"/>
      <c r="B63" s="3"/>
      <c r="C63" s="3" t="s">
        <v>19</v>
      </c>
      <c r="E63" s="3" t="s">
        <v>22</v>
      </c>
      <c r="F63" s="22"/>
      <c r="G63" s="26"/>
      <c r="H63" s="3"/>
    </row>
    <row r="64" spans="1:8" ht="12.75">
      <c r="A64" s="3"/>
      <c r="B64" s="3"/>
      <c r="C64" s="3" t="s">
        <v>20</v>
      </c>
      <c r="E64" s="3" t="s">
        <v>23</v>
      </c>
      <c r="F64" s="22"/>
      <c r="G64" s="22"/>
      <c r="H64" s="3"/>
    </row>
    <row r="65" spans="1:8" ht="12.75">
      <c r="A65" s="3"/>
      <c r="B65" s="3"/>
      <c r="C65" s="9"/>
      <c r="E65" s="22"/>
      <c r="F65" s="22"/>
      <c r="G65" s="22"/>
      <c r="H65" s="3"/>
    </row>
    <row r="66" spans="1:8" ht="12.75">
      <c r="A66" s="3"/>
      <c r="B66" s="3"/>
      <c r="C66" s="1"/>
      <c r="D66" s="1"/>
      <c r="E66" s="11" t="s">
        <v>28</v>
      </c>
      <c r="F66" s="11" t="s">
        <v>28</v>
      </c>
      <c r="G66" s="11" t="s">
        <v>28</v>
      </c>
      <c r="H66" s="3"/>
    </row>
    <row r="67" spans="1:8" ht="13.5" customHeight="1">
      <c r="A67" s="3"/>
      <c r="B67" s="3"/>
      <c r="C67" s="34" t="s">
        <v>29</v>
      </c>
      <c r="D67" s="34" t="s">
        <v>30</v>
      </c>
      <c r="E67" s="19">
        <v>90</v>
      </c>
      <c r="F67" s="19">
        <v>110</v>
      </c>
      <c r="G67" s="19">
        <v>130</v>
      </c>
      <c r="H67" s="3"/>
    </row>
    <row r="68" spans="1:8" ht="12.75">
      <c r="A68" s="3"/>
      <c r="B68" s="3"/>
      <c r="C68" s="29"/>
      <c r="D68" s="29"/>
      <c r="E68" s="2" t="s">
        <v>120</v>
      </c>
      <c r="F68" s="2" t="s">
        <v>120</v>
      </c>
      <c r="G68" s="2" t="s">
        <v>120</v>
      </c>
      <c r="H68" s="3"/>
    </row>
    <row r="69" spans="1:8" ht="12.75">
      <c r="A69" s="3"/>
      <c r="B69" s="3"/>
      <c r="C69" s="13" t="s">
        <v>50</v>
      </c>
      <c r="D69" s="25" t="s">
        <v>118</v>
      </c>
      <c r="E69" s="15">
        <v>10190.094</v>
      </c>
      <c r="F69" s="15">
        <v>12390.094</v>
      </c>
      <c r="G69" s="15">
        <v>14590.094</v>
      </c>
      <c r="H69" s="3"/>
    </row>
    <row r="70" spans="1:8" ht="12.75">
      <c r="A70" s="3"/>
      <c r="B70" s="3"/>
      <c r="C70" s="34"/>
      <c r="D70" s="35" t="s">
        <v>42</v>
      </c>
      <c r="E70" s="36">
        <v>9900</v>
      </c>
      <c r="F70" s="36">
        <v>12100</v>
      </c>
      <c r="G70" s="36">
        <v>14300</v>
      </c>
      <c r="H70" s="3"/>
    </row>
    <row r="71" spans="1:8" ht="12.75">
      <c r="A71" s="3"/>
      <c r="B71" s="3"/>
      <c r="C71" s="34"/>
      <c r="D71" s="35" t="s">
        <v>41</v>
      </c>
      <c r="E71" s="36">
        <v>290.094</v>
      </c>
      <c r="F71" s="36">
        <v>290.094</v>
      </c>
      <c r="G71" s="36">
        <v>290.094</v>
      </c>
      <c r="H71" s="3"/>
    </row>
    <row r="72" spans="1:8" ht="12.75">
      <c r="A72" s="3"/>
      <c r="B72" s="3"/>
      <c r="C72" s="1">
        <v>1</v>
      </c>
      <c r="D72" s="45" t="s">
        <v>89</v>
      </c>
      <c r="E72" s="46">
        <v>990.5260437066711</v>
      </c>
      <c r="F72" s="46">
        <v>742.8945327800034</v>
      </c>
      <c r="G72" s="46">
        <v>928.6181659750041</v>
      </c>
      <c r="H72" s="3"/>
    </row>
    <row r="73" spans="1:8" ht="12.75">
      <c r="A73" s="3"/>
      <c r="B73" s="3"/>
      <c r="C73" s="29"/>
      <c r="D73" s="41" t="s">
        <v>73</v>
      </c>
      <c r="E73" s="42">
        <v>2060</v>
      </c>
      <c r="F73" s="42">
        <v>3090</v>
      </c>
      <c r="G73" s="42">
        <v>3090</v>
      </c>
      <c r="H73" s="3"/>
    </row>
    <row r="74" spans="1:8" ht="12.75">
      <c r="A74" s="3"/>
      <c r="B74" s="3"/>
      <c r="C74" s="34">
        <v>2</v>
      </c>
      <c r="D74" s="31" t="s">
        <v>88</v>
      </c>
      <c r="E74" s="5">
        <v>381.9135762790447</v>
      </c>
      <c r="F74" s="5">
        <v>455.25034015763873</v>
      </c>
      <c r="G74" s="5">
        <v>542.1534905473679</v>
      </c>
      <c r="H74" s="3"/>
    </row>
    <row r="75" spans="1:8" ht="12.75">
      <c r="A75" s="3"/>
      <c r="B75" s="3"/>
      <c r="C75" s="34"/>
      <c r="D75" s="37" t="s">
        <v>74</v>
      </c>
      <c r="E75" s="38">
        <v>100.46953690086434</v>
      </c>
      <c r="F75" s="38">
        <v>100.46953690086434</v>
      </c>
      <c r="G75" s="32">
        <v>150.7043053512965</v>
      </c>
      <c r="H75" s="3"/>
    </row>
    <row r="76" spans="1:8" ht="12.75">
      <c r="A76" s="3"/>
      <c r="B76" s="3"/>
      <c r="C76" s="34"/>
      <c r="D76" s="37" t="s">
        <v>75</v>
      </c>
      <c r="E76" s="38">
        <v>146.28979434490395</v>
      </c>
      <c r="F76" s="38">
        <v>195.05305912653859</v>
      </c>
      <c r="G76" s="38">
        <v>219.43469151735593</v>
      </c>
      <c r="H76" s="3"/>
    </row>
    <row r="77" spans="1:8" ht="12.75">
      <c r="A77" s="3"/>
      <c r="B77" s="3"/>
      <c r="C77" s="34"/>
      <c r="D77" s="44" t="s">
        <v>76</v>
      </c>
      <c r="E77" s="38">
        <v>135.15424503327642</v>
      </c>
      <c r="F77" s="38">
        <v>159.7277441302358</v>
      </c>
      <c r="G77" s="32">
        <v>172.01449367871547</v>
      </c>
      <c r="H77" s="3"/>
    </row>
    <row r="78" spans="1:8" ht="12.75">
      <c r="A78" s="3"/>
      <c r="B78" s="3"/>
      <c r="C78" s="1">
        <v>3</v>
      </c>
      <c r="D78" s="45" t="s">
        <v>31</v>
      </c>
      <c r="E78" s="46" t="s">
        <v>37</v>
      </c>
      <c r="F78" s="46" t="s">
        <v>37</v>
      </c>
      <c r="G78" s="46"/>
      <c r="H78" s="3"/>
    </row>
    <row r="79" spans="1:8" ht="12.75">
      <c r="A79" s="3"/>
      <c r="B79" s="3"/>
      <c r="C79" s="29"/>
      <c r="D79" s="40" t="s">
        <v>77</v>
      </c>
      <c r="E79" s="42">
        <v>26.769000000000002</v>
      </c>
      <c r="F79" s="42">
        <v>26.769000000000002</v>
      </c>
      <c r="G79" s="8">
        <v>26.769000000000002</v>
      </c>
      <c r="H79" s="3"/>
    </row>
    <row r="80" spans="1:8" ht="12.75">
      <c r="A80" s="3"/>
      <c r="B80" s="3"/>
      <c r="C80" s="20" t="s">
        <v>51</v>
      </c>
      <c r="D80" s="25" t="s">
        <v>119</v>
      </c>
      <c r="E80" s="17">
        <v>3459.2086199857154</v>
      </c>
      <c r="F80" s="17">
        <v>4314.913872937643</v>
      </c>
      <c r="G80" s="17">
        <v>4587.540656522372</v>
      </c>
      <c r="H80" s="3"/>
    </row>
    <row r="81" spans="1:8" ht="12.75">
      <c r="A81" s="3"/>
      <c r="B81" s="3"/>
      <c r="C81" s="13" t="s">
        <v>6</v>
      </c>
      <c r="D81" s="25" t="s">
        <v>117</v>
      </c>
      <c r="E81" s="15">
        <v>6730.885380014284</v>
      </c>
      <c r="F81" s="15">
        <v>8075.180127062356</v>
      </c>
      <c r="G81" s="15">
        <v>10002.553343477626</v>
      </c>
      <c r="H81" s="3"/>
    </row>
    <row r="82" spans="1:8" ht="12.75">
      <c r="A82" s="3"/>
      <c r="B82" s="3"/>
      <c r="C82" s="1">
        <v>4</v>
      </c>
      <c r="D82" s="28" t="s">
        <v>110</v>
      </c>
      <c r="E82" s="5">
        <v>3862.705336996337</v>
      </c>
      <c r="F82" s="5">
        <v>4019.9980989010987</v>
      </c>
      <c r="G82" s="5">
        <v>4177.290860805861</v>
      </c>
      <c r="H82" s="3"/>
    </row>
    <row r="83" spans="1:8" ht="12.75">
      <c r="A83" s="3"/>
      <c r="B83" s="3"/>
      <c r="C83" s="34"/>
      <c r="D83" s="39" t="s">
        <v>78</v>
      </c>
      <c r="E83" s="32">
        <v>723.9211904761905</v>
      </c>
      <c r="F83" s="32">
        <v>723.9211904761905</v>
      </c>
      <c r="G83" s="73">
        <v>723.9211904761905</v>
      </c>
      <c r="H83" s="3"/>
    </row>
    <row r="84" spans="1:8" ht="12.75">
      <c r="A84" s="3"/>
      <c r="B84" s="3"/>
      <c r="C84" s="34"/>
      <c r="D84" s="39" t="s">
        <v>79</v>
      </c>
      <c r="E84" s="38">
        <v>804.6809523809522</v>
      </c>
      <c r="F84" s="38">
        <v>804.6809523809522</v>
      </c>
      <c r="G84" s="32">
        <v>804.6809523809522</v>
      </c>
      <c r="H84" s="3"/>
    </row>
    <row r="85" spans="1:8" ht="12.75">
      <c r="A85" s="3"/>
      <c r="B85" s="3"/>
      <c r="C85" s="34"/>
      <c r="D85" s="39" t="s">
        <v>80</v>
      </c>
      <c r="E85" s="38">
        <v>38.91284493284493</v>
      </c>
      <c r="F85" s="38">
        <v>38.91284493284493</v>
      </c>
      <c r="G85" s="38">
        <v>38.91284493284493</v>
      </c>
      <c r="H85" s="3"/>
    </row>
    <row r="86" spans="1:8" ht="12.75">
      <c r="A86" s="3"/>
      <c r="B86" s="3"/>
      <c r="C86" s="34"/>
      <c r="D86" s="39" t="s">
        <v>81</v>
      </c>
      <c r="E86" s="38">
        <v>1864.0019047619046</v>
      </c>
      <c r="F86" s="38">
        <v>1935.6942857142856</v>
      </c>
      <c r="G86" s="38">
        <v>2007.3866666666663</v>
      </c>
      <c r="H86" s="3"/>
    </row>
    <row r="87" spans="1:8" ht="12.75">
      <c r="A87" s="3"/>
      <c r="B87" s="3"/>
      <c r="C87" s="34"/>
      <c r="D87" s="39" t="s">
        <v>82</v>
      </c>
      <c r="E87" s="38">
        <v>256.80114285714285</v>
      </c>
      <c r="F87" s="38">
        <v>342.4015238095238</v>
      </c>
      <c r="G87" s="73">
        <v>428.0019047619047</v>
      </c>
      <c r="H87" s="3"/>
    </row>
    <row r="88" spans="1:8" ht="12.75">
      <c r="A88" s="3"/>
      <c r="B88" s="3"/>
      <c r="C88" s="34"/>
      <c r="D88" s="31" t="s">
        <v>83</v>
      </c>
      <c r="E88" s="32">
        <v>174.38730158730158</v>
      </c>
      <c r="F88" s="32">
        <v>174.38730158730158</v>
      </c>
      <c r="G88" s="32">
        <v>174.38730158730158</v>
      </c>
      <c r="H88" s="3"/>
    </row>
    <row r="89" spans="1:8" ht="12.75">
      <c r="A89" s="3"/>
      <c r="B89" s="3"/>
      <c r="C89" s="52">
        <v>5</v>
      </c>
      <c r="D89" s="58" t="s">
        <v>64</v>
      </c>
      <c r="E89" s="7">
        <v>363.33333333333337</v>
      </c>
      <c r="F89" s="7">
        <v>389</v>
      </c>
      <c r="G89" s="7">
        <v>428</v>
      </c>
      <c r="H89" s="3"/>
    </row>
    <row r="90" spans="1:8" ht="12.75">
      <c r="A90" s="3"/>
      <c r="B90" s="3"/>
      <c r="C90" s="55"/>
      <c r="D90" s="65" t="s">
        <v>84</v>
      </c>
      <c r="E90" s="61">
        <v>173.33333333333334</v>
      </c>
      <c r="F90" s="61">
        <v>180</v>
      </c>
      <c r="G90" s="61">
        <v>200</v>
      </c>
      <c r="H90" s="3"/>
    </row>
    <row r="91" spans="1:8" ht="12.75">
      <c r="A91" s="3"/>
      <c r="B91" s="3"/>
      <c r="C91" s="55"/>
      <c r="D91" s="65" t="s">
        <v>85</v>
      </c>
      <c r="E91" s="63">
        <v>190</v>
      </c>
      <c r="F91" s="63">
        <v>209</v>
      </c>
      <c r="G91" s="63">
        <v>228</v>
      </c>
      <c r="H91" s="3"/>
    </row>
    <row r="92" spans="1:8" ht="12.75">
      <c r="A92" s="3"/>
      <c r="B92" s="3"/>
      <c r="C92" s="1">
        <v>6</v>
      </c>
      <c r="D92" s="28" t="s">
        <v>86</v>
      </c>
      <c r="E92" s="27">
        <v>240</v>
      </c>
      <c r="F92" s="27">
        <v>270</v>
      </c>
      <c r="G92" s="27">
        <v>300</v>
      </c>
      <c r="H92" s="3"/>
    </row>
    <row r="93" spans="1:8" ht="12.75">
      <c r="A93" s="3"/>
      <c r="B93" s="3"/>
      <c r="C93" s="2">
        <v>7</v>
      </c>
      <c r="D93" s="4" t="s">
        <v>32</v>
      </c>
      <c r="E93" s="5">
        <v>84.36</v>
      </c>
      <c r="F93" s="5">
        <v>84.36</v>
      </c>
      <c r="G93" s="5">
        <v>84.36</v>
      </c>
      <c r="H93" s="3"/>
    </row>
    <row r="94" spans="1:8" ht="12.75">
      <c r="A94" s="3"/>
      <c r="B94" s="3"/>
      <c r="C94" s="1" t="s">
        <v>52</v>
      </c>
      <c r="D94" s="4" t="s">
        <v>33</v>
      </c>
      <c r="E94" s="5">
        <v>8009.607290315385</v>
      </c>
      <c r="F94" s="5">
        <v>9078.271971838742</v>
      </c>
      <c r="G94" s="5">
        <v>9577.191517328232</v>
      </c>
      <c r="H94" s="3"/>
    </row>
    <row r="95" spans="1:8" ht="12.75">
      <c r="A95" s="3"/>
      <c r="B95" s="3"/>
      <c r="C95" s="2" t="s">
        <v>53</v>
      </c>
      <c r="D95" s="4" t="s">
        <v>34</v>
      </c>
      <c r="E95" s="5">
        <v>7330.599024137118</v>
      </c>
      <c r="F95" s="5">
        <v>8377.298943755713</v>
      </c>
      <c r="G95" s="5">
        <v>8854.253727340441</v>
      </c>
      <c r="H95" s="3"/>
    </row>
    <row r="96" spans="1:8" ht="12.75">
      <c r="A96" s="3"/>
      <c r="B96" s="3"/>
      <c r="C96" s="11" t="s">
        <v>1</v>
      </c>
      <c r="D96" s="14" t="s">
        <v>5</v>
      </c>
      <c r="E96" s="15">
        <v>2180.4867096846137</v>
      </c>
      <c r="F96" s="15">
        <v>3311.8220281612575</v>
      </c>
      <c r="G96" s="15">
        <v>5012.902482671767</v>
      </c>
      <c r="H96" s="3"/>
    </row>
    <row r="97" spans="1:8" ht="12.75">
      <c r="A97" s="3"/>
      <c r="B97" s="3"/>
      <c r="C97" s="11" t="s">
        <v>2</v>
      </c>
      <c r="D97" s="16" t="s">
        <v>35</v>
      </c>
      <c r="E97" s="27" t="s">
        <v>37</v>
      </c>
      <c r="F97" s="43"/>
      <c r="G97" s="74"/>
      <c r="H97" s="3"/>
    </row>
    <row r="98" spans="1:8" ht="12.75">
      <c r="A98" s="3"/>
      <c r="B98" s="3"/>
      <c r="C98" s="29"/>
      <c r="D98" s="30" t="s">
        <v>36</v>
      </c>
      <c r="E98" s="17">
        <v>88.99563655905983</v>
      </c>
      <c r="F98" s="17">
        <v>82.52974519853402</v>
      </c>
      <c r="G98" s="17">
        <v>73.67070397944794</v>
      </c>
      <c r="H98" s="3"/>
    </row>
    <row r="99" spans="1:8" ht="7.5" customHeight="1">
      <c r="A99" s="3"/>
      <c r="B99" s="3"/>
      <c r="C99" s="6"/>
      <c r="H99" s="3"/>
    </row>
    <row r="100" spans="1:8" ht="18.75">
      <c r="A100" s="3"/>
      <c r="B100" s="3"/>
      <c r="C100" s="99"/>
      <c r="D100" s="99"/>
      <c r="E100" s="99"/>
      <c r="F100" s="99"/>
      <c r="G100" s="99"/>
      <c r="H100" s="3"/>
    </row>
    <row r="101" spans="1:8" ht="12.75">
      <c r="A101" s="3"/>
      <c r="B101" s="3"/>
      <c r="C101" s="102"/>
      <c r="D101" s="102"/>
      <c r="E101" s="102"/>
      <c r="F101" s="102"/>
      <c r="G101" s="102"/>
      <c r="H101" s="3"/>
    </row>
    <row r="102" spans="1:8" ht="12.75">
      <c r="A102" s="3"/>
      <c r="B102" s="3"/>
      <c r="H102" s="3"/>
    </row>
    <row r="103" spans="1:8" ht="12.75">
      <c r="A103" s="3"/>
      <c r="B103" s="3"/>
      <c r="C103" s="9"/>
      <c r="D103" s="3"/>
      <c r="E103" s="22"/>
      <c r="F103" s="22"/>
      <c r="G103" s="22"/>
      <c r="H103" s="3"/>
    </row>
    <row r="104" spans="1:8" ht="12.75">
      <c r="A104" s="3"/>
      <c r="B104" s="3"/>
      <c r="C104" s="9"/>
      <c r="D104" s="3"/>
      <c r="E104" s="22"/>
      <c r="F104" s="22"/>
      <c r="G104" s="22"/>
      <c r="H104" s="3"/>
    </row>
    <row r="105" spans="1:8" ht="12.75">
      <c r="A105" s="3"/>
      <c r="B105" s="3"/>
      <c r="C105" s="9"/>
      <c r="D105" s="3"/>
      <c r="E105" s="22"/>
      <c r="F105" s="22"/>
      <c r="G105" s="22"/>
      <c r="H105" s="3"/>
    </row>
    <row r="106" spans="1:8" ht="12.75">
      <c r="A106" s="3"/>
      <c r="B106" s="3"/>
      <c r="C106" s="9"/>
      <c r="D106" s="3"/>
      <c r="E106" s="3"/>
      <c r="F106" s="3"/>
      <c r="G106" s="3"/>
      <c r="H106" s="3"/>
    </row>
    <row r="107" spans="1:8" ht="18.75">
      <c r="A107" s="3"/>
      <c r="B107" s="3"/>
      <c r="C107" s="99" t="s">
        <v>40</v>
      </c>
      <c r="D107" s="99"/>
      <c r="E107" s="99"/>
      <c r="F107" s="99"/>
      <c r="G107" s="99"/>
      <c r="H107" s="99"/>
    </row>
    <row r="108" spans="1:8" ht="12.75">
      <c r="A108" s="3"/>
      <c r="B108" s="3"/>
      <c r="C108" s="9"/>
      <c r="D108" s="3"/>
      <c r="E108" s="3"/>
      <c r="F108" s="3"/>
      <c r="G108" s="3"/>
      <c r="H108" s="3"/>
    </row>
    <row r="109" spans="1:8" ht="12.75">
      <c r="A109" s="3"/>
      <c r="B109" s="3"/>
      <c r="D109" s="3" t="s">
        <v>87</v>
      </c>
      <c r="E109" s="3"/>
      <c r="F109" s="3"/>
      <c r="G109" s="3"/>
      <c r="H109" s="3"/>
    </row>
    <row r="110" spans="1:8" ht="12.75">
      <c r="A110" s="3"/>
      <c r="B110" s="3"/>
      <c r="C110" s="3" t="s">
        <v>24</v>
      </c>
      <c r="F110" s="3"/>
      <c r="G110" s="3"/>
      <c r="H110" s="3"/>
    </row>
    <row r="111" spans="1:8" ht="12.75">
      <c r="A111" s="3"/>
      <c r="B111" s="3"/>
      <c r="C111" s="3" t="s">
        <v>18</v>
      </c>
      <c r="F111" s="3" t="s">
        <v>94</v>
      </c>
      <c r="G111" s="3"/>
      <c r="H111" s="3"/>
    </row>
    <row r="112" spans="1:8" ht="12.75">
      <c r="A112" s="3"/>
      <c r="B112" s="3"/>
      <c r="C112" s="3" t="s">
        <v>25</v>
      </c>
      <c r="D112" s="75"/>
      <c r="F112" s="3" t="s">
        <v>95</v>
      </c>
      <c r="G112" s="3"/>
      <c r="H112" s="3"/>
    </row>
    <row r="113" spans="1:8" ht="12.75">
      <c r="A113" s="3"/>
      <c r="B113" s="3"/>
      <c r="C113" s="3" t="s">
        <v>26</v>
      </c>
      <c r="D113" s="75"/>
      <c r="F113" s="3" t="s">
        <v>96</v>
      </c>
      <c r="G113" s="3"/>
      <c r="H113" s="3"/>
    </row>
    <row r="114" spans="1:8" ht="12.75">
      <c r="A114" s="3"/>
      <c r="B114" s="3"/>
      <c r="C114" s="9"/>
      <c r="G114" s="3"/>
      <c r="H114" s="3"/>
    </row>
    <row r="115" spans="1:8" ht="12.75">
      <c r="A115" s="3"/>
      <c r="B115" s="3"/>
      <c r="C115" s="9"/>
      <c r="G115" s="3"/>
      <c r="H115" s="3"/>
    </row>
    <row r="116" spans="1:8" ht="12.75">
      <c r="A116" s="3"/>
      <c r="B116" s="3"/>
      <c r="C116" s="1"/>
      <c r="D116" s="11"/>
      <c r="E116" s="76"/>
      <c r="F116" s="24" t="s">
        <v>97</v>
      </c>
      <c r="G116" s="77"/>
      <c r="H116" s="78" t="s">
        <v>98</v>
      </c>
    </row>
    <row r="117" spans="1:8" ht="12.75">
      <c r="A117" s="3"/>
      <c r="B117" s="3"/>
      <c r="C117" s="34"/>
      <c r="D117" s="34"/>
      <c r="E117" s="11" t="s">
        <v>28</v>
      </c>
      <c r="F117" s="11" t="s">
        <v>28</v>
      </c>
      <c r="G117" s="11" t="s">
        <v>28</v>
      </c>
      <c r="H117" s="78" t="s">
        <v>28</v>
      </c>
    </row>
    <row r="118" spans="1:8" ht="12.75">
      <c r="A118" s="3"/>
      <c r="B118" s="3"/>
      <c r="C118" s="34" t="s">
        <v>99</v>
      </c>
      <c r="D118" s="34" t="s">
        <v>30</v>
      </c>
      <c r="E118" s="12">
        <v>200</v>
      </c>
      <c r="F118" s="12">
        <v>300</v>
      </c>
      <c r="G118" s="12">
        <v>360</v>
      </c>
      <c r="H118" s="79">
        <v>300</v>
      </c>
    </row>
    <row r="119" spans="1:8" ht="12.75">
      <c r="A119" s="3"/>
      <c r="B119" s="3"/>
      <c r="C119" s="29"/>
      <c r="D119" s="29"/>
      <c r="E119" s="2" t="s">
        <v>120</v>
      </c>
      <c r="F119" s="2" t="s">
        <v>120</v>
      </c>
      <c r="G119" s="2" t="s">
        <v>120</v>
      </c>
      <c r="H119" s="80" t="s">
        <v>120</v>
      </c>
    </row>
    <row r="120" spans="1:8" ht="12.75">
      <c r="A120" s="3"/>
      <c r="B120" s="3"/>
      <c r="C120" s="13" t="s">
        <v>50</v>
      </c>
      <c r="D120" s="25" t="s">
        <v>118</v>
      </c>
      <c r="E120" s="15">
        <v>9290.094</v>
      </c>
      <c r="F120" s="15">
        <v>13790.094</v>
      </c>
      <c r="G120" s="81">
        <v>16490.094</v>
      </c>
      <c r="H120" s="82">
        <v>13790.094</v>
      </c>
    </row>
    <row r="121" spans="1:8" ht="12.75">
      <c r="A121" s="3"/>
      <c r="B121" s="3"/>
      <c r="C121" s="34"/>
      <c r="D121" s="35" t="s">
        <v>42</v>
      </c>
      <c r="E121" s="36">
        <v>9000</v>
      </c>
      <c r="F121" s="36">
        <v>13500</v>
      </c>
      <c r="G121" s="83">
        <v>16200</v>
      </c>
      <c r="H121" s="84">
        <v>13500</v>
      </c>
    </row>
    <row r="122" spans="1:8" ht="12.75">
      <c r="A122" s="3"/>
      <c r="B122" s="3"/>
      <c r="C122" s="34"/>
      <c r="D122" s="35" t="s">
        <v>41</v>
      </c>
      <c r="E122" s="36">
        <v>290.094</v>
      </c>
      <c r="F122" s="36">
        <v>290.094</v>
      </c>
      <c r="G122" s="85">
        <v>290.094</v>
      </c>
      <c r="H122" s="86">
        <v>290.094</v>
      </c>
    </row>
    <row r="123" spans="1:8" ht="12.75">
      <c r="A123" s="3"/>
      <c r="B123" s="3"/>
      <c r="C123" s="1">
        <v>1</v>
      </c>
      <c r="D123" s="45" t="s">
        <v>91</v>
      </c>
      <c r="E123" s="46">
        <v>990.5260437066711</v>
      </c>
      <c r="F123" s="46">
        <v>742.8945327800034</v>
      </c>
      <c r="G123" s="46">
        <v>742.8945327800034</v>
      </c>
      <c r="H123" s="87" t="s">
        <v>37</v>
      </c>
    </row>
    <row r="124" spans="1:8" ht="12.75">
      <c r="A124" s="3"/>
      <c r="B124" s="3"/>
      <c r="C124" s="29"/>
      <c r="D124" s="41" t="s">
        <v>73</v>
      </c>
      <c r="E124" s="42">
        <v>1080</v>
      </c>
      <c r="F124" s="42">
        <v>1560</v>
      </c>
      <c r="G124" s="42">
        <v>1560</v>
      </c>
      <c r="H124" s="88">
        <v>3600</v>
      </c>
    </row>
    <row r="125" spans="1:8" ht="12.75">
      <c r="A125" s="3"/>
      <c r="B125" s="3"/>
      <c r="C125" s="34">
        <v>2</v>
      </c>
      <c r="D125" s="31" t="s">
        <v>92</v>
      </c>
      <c r="E125" s="5">
        <v>493.93411089398995</v>
      </c>
      <c r="F125" s="5">
        <v>679.2914093875293</v>
      </c>
      <c r="G125" s="5">
        <v>1098.4172527341277</v>
      </c>
      <c r="H125" s="89">
        <v>838.059819987055</v>
      </c>
    </row>
    <row r="126" spans="1:8" ht="12.75">
      <c r="A126" s="3"/>
      <c r="B126" s="3"/>
      <c r="C126" s="34"/>
      <c r="D126" s="37" t="s">
        <v>74</v>
      </c>
      <c r="E126" s="38">
        <v>175.8216895765126</v>
      </c>
      <c r="F126" s="38">
        <v>251.17384225216085</v>
      </c>
      <c r="G126" s="32">
        <v>376.7607633782413</v>
      </c>
      <c r="H126" s="90">
        <v>251.17384225216085</v>
      </c>
    </row>
    <row r="127" spans="1:8" ht="12.75">
      <c r="A127" s="3"/>
      <c r="B127" s="3"/>
      <c r="C127" s="34"/>
      <c r="D127" s="37" t="s">
        <v>75</v>
      </c>
      <c r="E127" s="38">
        <v>170.67142673572127</v>
      </c>
      <c r="F127" s="38">
        <v>243.81632390817325</v>
      </c>
      <c r="G127" s="38">
        <v>414.4877506438945</v>
      </c>
      <c r="H127" s="91">
        <v>365.7244858622599</v>
      </c>
    </row>
    <row r="128" spans="1:8" ht="12.75">
      <c r="A128" s="3"/>
      <c r="B128" s="3"/>
      <c r="C128" s="29"/>
      <c r="D128" s="44" t="s">
        <v>76</v>
      </c>
      <c r="E128" s="38">
        <v>147.44099458175612</v>
      </c>
      <c r="F128" s="38">
        <v>184.30124322719513</v>
      </c>
      <c r="G128" s="32">
        <v>307.1687387119919</v>
      </c>
      <c r="H128" s="90">
        <v>221.16149187263417</v>
      </c>
    </row>
    <row r="129" spans="1:8" ht="12.75">
      <c r="A129" s="3"/>
      <c r="B129" s="3"/>
      <c r="C129" s="34">
        <v>3</v>
      </c>
      <c r="D129" s="28" t="s">
        <v>31</v>
      </c>
      <c r="E129" s="5">
        <v>751.655</v>
      </c>
      <c r="F129" s="5">
        <v>917.1259999999999</v>
      </c>
      <c r="G129" s="5">
        <v>917.1259999999999</v>
      </c>
      <c r="H129" s="89">
        <v>1306.9134999999999</v>
      </c>
    </row>
    <row r="130" spans="1:8" ht="12.75">
      <c r="A130" s="3"/>
      <c r="B130" s="3"/>
      <c r="C130" s="34"/>
      <c r="D130" s="39" t="s">
        <v>100</v>
      </c>
      <c r="E130" s="38">
        <v>0</v>
      </c>
      <c r="F130" s="38">
        <v>91.06</v>
      </c>
      <c r="G130" s="73">
        <v>91.06</v>
      </c>
      <c r="H130" s="90">
        <v>91.06</v>
      </c>
    </row>
    <row r="131" spans="1:8" ht="12.75">
      <c r="A131" s="3"/>
      <c r="B131" s="3"/>
      <c r="C131" s="34"/>
      <c r="D131" s="39" t="s">
        <v>101</v>
      </c>
      <c r="E131" s="38">
        <v>179.225</v>
      </c>
      <c r="F131" s="38">
        <v>179.225</v>
      </c>
      <c r="G131" s="38">
        <v>179.225</v>
      </c>
      <c r="H131" s="91">
        <v>179.225</v>
      </c>
    </row>
    <row r="132" spans="1:8" ht="12.75">
      <c r="A132" s="3"/>
      <c r="B132" s="3"/>
      <c r="C132" s="34"/>
      <c r="D132" s="39" t="s">
        <v>102</v>
      </c>
      <c r="E132" s="38">
        <v>137.38</v>
      </c>
      <c r="F132" s="38">
        <v>137.38</v>
      </c>
      <c r="G132" s="38">
        <v>137.38</v>
      </c>
      <c r="H132" s="91">
        <v>137.38</v>
      </c>
    </row>
    <row r="133" spans="1:8" ht="12.75">
      <c r="A133" s="3"/>
      <c r="B133" s="3"/>
      <c r="C133" s="34"/>
      <c r="D133" s="39" t="s">
        <v>103</v>
      </c>
      <c r="E133" s="38">
        <v>319.24</v>
      </c>
      <c r="F133" s="38">
        <v>319.24</v>
      </c>
      <c r="G133" s="38">
        <v>319.24</v>
      </c>
      <c r="H133" s="91">
        <v>319.24</v>
      </c>
    </row>
    <row r="134" spans="1:8" ht="12.75">
      <c r="A134" s="3"/>
      <c r="B134" s="3"/>
      <c r="C134" s="34"/>
      <c r="D134" s="39" t="s">
        <v>104</v>
      </c>
      <c r="E134" s="38">
        <v>79.76</v>
      </c>
      <c r="F134" s="38">
        <v>79.76</v>
      </c>
      <c r="G134" s="38">
        <v>79.76</v>
      </c>
      <c r="H134" s="91">
        <v>79.76</v>
      </c>
    </row>
    <row r="135" spans="1:8" ht="12.75">
      <c r="A135" s="3"/>
      <c r="B135" s="3"/>
      <c r="C135" s="34"/>
      <c r="D135" s="39" t="s">
        <v>105</v>
      </c>
      <c r="E135" s="38">
        <v>0</v>
      </c>
      <c r="F135" s="38">
        <v>61.65</v>
      </c>
      <c r="G135" s="38">
        <v>61.65</v>
      </c>
      <c r="H135" s="91">
        <v>61.65</v>
      </c>
    </row>
    <row r="136" spans="1:8" ht="12.75">
      <c r="A136" s="3"/>
      <c r="B136" s="3"/>
      <c r="C136" s="34"/>
      <c r="D136" s="39" t="s">
        <v>106</v>
      </c>
      <c r="E136" s="38">
        <v>0</v>
      </c>
      <c r="F136" s="38">
        <v>12.761000000000001</v>
      </c>
      <c r="G136" s="38">
        <v>12.761000000000001</v>
      </c>
      <c r="H136" s="91">
        <v>12.761000000000001</v>
      </c>
    </row>
    <row r="137" spans="1:8" ht="12.75">
      <c r="A137" s="3"/>
      <c r="B137" s="3"/>
      <c r="C137" s="34"/>
      <c r="D137" s="39" t="s">
        <v>107</v>
      </c>
      <c r="E137" s="38">
        <v>36.05</v>
      </c>
      <c r="F137" s="38">
        <v>36.05</v>
      </c>
      <c r="G137" s="38">
        <v>36.05</v>
      </c>
      <c r="H137" s="91">
        <v>36.05</v>
      </c>
    </row>
    <row r="138" spans="1:8" ht="12.75">
      <c r="A138" s="3"/>
      <c r="B138" s="3"/>
      <c r="C138" s="34"/>
      <c r="D138" s="39" t="s">
        <v>108</v>
      </c>
      <c r="E138" s="38">
        <v>0</v>
      </c>
      <c r="F138" s="38">
        <v>0</v>
      </c>
      <c r="G138" s="38">
        <v>0</v>
      </c>
      <c r="H138" s="91">
        <v>81.7875</v>
      </c>
    </row>
    <row r="139" spans="1:8" ht="12.75">
      <c r="A139" s="3"/>
      <c r="B139" s="3"/>
      <c r="C139" s="29"/>
      <c r="D139" s="30" t="s">
        <v>109</v>
      </c>
      <c r="E139" s="8"/>
      <c r="F139" s="8"/>
      <c r="G139" s="8"/>
      <c r="H139" s="92">
        <v>308</v>
      </c>
    </row>
    <row r="140" spans="1:8" ht="12.75">
      <c r="A140" s="3"/>
      <c r="B140" s="3"/>
      <c r="C140" s="20" t="s">
        <v>51</v>
      </c>
      <c r="D140" s="25" t="s">
        <v>119</v>
      </c>
      <c r="E140" s="17">
        <v>3316.1151546006604</v>
      </c>
      <c r="F140" s="17">
        <v>3899.3119421675324</v>
      </c>
      <c r="G140" s="17">
        <v>4318.437785514131</v>
      </c>
      <c r="H140" s="93">
        <v>5744.973319987054</v>
      </c>
    </row>
    <row r="141" spans="1:8" ht="12.75">
      <c r="A141" s="3"/>
      <c r="B141" s="3"/>
      <c r="C141" s="13" t="s">
        <v>6</v>
      </c>
      <c r="D141" s="25" t="s">
        <v>117</v>
      </c>
      <c r="E141" s="15">
        <v>5973.978845399339</v>
      </c>
      <c r="F141" s="15">
        <v>9890.782057832466</v>
      </c>
      <c r="G141" s="15">
        <v>12171.656214485869</v>
      </c>
      <c r="H141" s="82">
        <v>8045.120680012945</v>
      </c>
    </row>
    <row r="142" spans="1:8" ht="12.75">
      <c r="A142" s="3"/>
      <c r="B142" s="3"/>
      <c r="C142" s="34">
        <v>1</v>
      </c>
      <c r="D142" s="28" t="s">
        <v>110</v>
      </c>
      <c r="E142" s="5">
        <v>3635.215826617826</v>
      </c>
      <c r="F142" s="5">
        <v>3976.2117728937724</v>
      </c>
      <c r="G142" s="5">
        <v>4317.207719169719</v>
      </c>
      <c r="H142" s="89">
        <v>4831.3210036630035</v>
      </c>
    </row>
    <row r="143" spans="1:8" ht="12.75">
      <c r="A143" s="3"/>
      <c r="B143" s="3"/>
      <c r="C143" s="34"/>
      <c r="D143" s="39" t="s">
        <v>111</v>
      </c>
      <c r="E143" s="32">
        <v>1447.842380952381</v>
      </c>
      <c r="F143" s="32">
        <v>1447.842380952381</v>
      </c>
      <c r="G143" s="73">
        <v>1447.842380952381</v>
      </c>
      <c r="H143" s="94">
        <v>1447.842380952381</v>
      </c>
    </row>
    <row r="144" spans="1:8" ht="12.75">
      <c r="A144" s="3"/>
      <c r="B144" s="3"/>
      <c r="C144" s="34"/>
      <c r="D144" s="39" t="s">
        <v>112</v>
      </c>
      <c r="E144" s="38">
        <v>321.8723809523809</v>
      </c>
      <c r="F144" s="38">
        <v>321.8723809523809</v>
      </c>
      <c r="G144" s="32">
        <v>321.8723809523809</v>
      </c>
      <c r="H144" s="90">
        <v>321.8723809523809</v>
      </c>
    </row>
    <row r="145" spans="1:8" ht="12.75">
      <c r="A145" s="3"/>
      <c r="B145" s="3"/>
      <c r="C145" s="34"/>
      <c r="D145" s="39" t="s">
        <v>113</v>
      </c>
      <c r="E145" s="38">
        <v>97.28211233211233</v>
      </c>
      <c r="F145" s="38">
        <v>116.7385347985348</v>
      </c>
      <c r="G145" s="38">
        <v>136.19495726495728</v>
      </c>
      <c r="H145" s="91">
        <v>291.846336996337</v>
      </c>
    </row>
    <row r="146" spans="1:8" ht="12.75">
      <c r="A146" s="3"/>
      <c r="B146" s="3"/>
      <c r="C146" s="34"/>
      <c r="D146" s="39" t="s">
        <v>114</v>
      </c>
      <c r="E146" s="38">
        <v>1254.6166666666666</v>
      </c>
      <c r="F146" s="38">
        <v>1362.155238095238</v>
      </c>
      <c r="G146" s="38">
        <v>1469.6938095238093</v>
      </c>
      <c r="H146" s="91">
        <v>1828.155714285714</v>
      </c>
    </row>
    <row r="147" spans="1:8" ht="12.75">
      <c r="A147" s="3"/>
      <c r="B147" s="3"/>
      <c r="C147" s="34"/>
      <c r="D147" s="31" t="s">
        <v>115</v>
      </c>
      <c r="E147" s="38">
        <v>513.6022857142857</v>
      </c>
      <c r="F147" s="38">
        <v>727.603238095238</v>
      </c>
      <c r="G147" s="32">
        <v>941.6041904761904</v>
      </c>
      <c r="H147" s="90">
        <v>941.6041904761904</v>
      </c>
    </row>
    <row r="148" spans="1:8" ht="12.75">
      <c r="A148" s="3"/>
      <c r="B148" s="3"/>
      <c r="C148" s="1">
        <v>2</v>
      </c>
      <c r="D148" s="28" t="s">
        <v>93</v>
      </c>
      <c r="E148" s="27">
        <v>900</v>
      </c>
      <c r="F148" s="27">
        <v>900</v>
      </c>
      <c r="G148" s="27">
        <v>900</v>
      </c>
      <c r="H148" s="89">
        <v>900</v>
      </c>
    </row>
    <row r="149" spans="1:8" ht="12.75">
      <c r="A149" s="3"/>
      <c r="B149" s="3"/>
      <c r="C149" s="1">
        <v>3</v>
      </c>
      <c r="D149" s="28" t="s">
        <v>86</v>
      </c>
      <c r="E149" s="27">
        <v>240</v>
      </c>
      <c r="F149" s="27">
        <v>270</v>
      </c>
      <c r="G149" s="27">
        <v>300</v>
      </c>
      <c r="H149" s="89">
        <v>300</v>
      </c>
    </row>
    <row r="150" spans="1:8" ht="12.75">
      <c r="A150" s="3"/>
      <c r="B150" s="3"/>
      <c r="C150" s="1">
        <v>4</v>
      </c>
      <c r="D150" s="28" t="s">
        <v>116</v>
      </c>
      <c r="E150" s="27"/>
      <c r="F150" s="27"/>
      <c r="G150" s="27"/>
      <c r="H150" s="89">
        <v>480</v>
      </c>
    </row>
    <row r="151" spans="1:8" ht="12.75">
      <c r="A151" s="3"/>
      <c r="B151" s="3"/>
      <c r="C151" s="1">
        <v>5</v>
      </c>
      <c r="D151" s="4" t="s">
        <v>32</v>
      </c>
      <c r="E151" s="5">
        <v>84.36</v>
      </c>
      <c r="F151" s="5">
        <v>84.36</v>
      </c>
      <c r="G151" s="5">
        <v>84.36</v>
      </c>
      <c r="H151" s="89">
        <v>84.36</v>
      </c>
    </row>
    <row r="152" spans="1:8" ht="12.75">
      <c r="A152" s="3"/>
      <c r="B152" s="3"/>
      <c r="C152" s="1" t="s">
        <v>52</v>
      </c>
      <c r="D152" s="4" t="s">
        <v>33</v>
      </c>
      <c r="E152" s="5">
        <v>8175.690981218487</v>
      </c>
      <c r="F152" s="5">
        <v>9129.883715061305</v>
      </c>
      <c r="G152" s="95">
        <v>9920.00550468385</v>
      </c>
      <c r="H152" s="96">
        <v>12340.654323650058</v>
      </c>
    </row>
    <row r="153" spans="1:8" ht="12.75">
      <c r="A153" s="3"/>
      <c r="B153" s="3"/>
      <c r="C153" s="1" t="s">
        <v>53</v>
      </c>
      <c r="D153" s="4" t="s">
        <v>34</v>
      </c>
      <c r="E153" s="5">
        <v>7524.891982439487</v>
      </c>
      <c r="F153" s="5">
        <v>8433.71859906619</v>
      </c>
      <c r="G153" s="95">
        <v>9178.474271472616</v>
      </c>
      <c r="H153" s="96">
        <v>11490.394152709887</v>
      </c>
    </row>
    <row r="154" spans="1:8" ht="12.75">
      <c r="A154" s="3"/>
      <c r="B154" s="3"/>
      <c r="C154" s="11" t="s">
        <v>1</v>
      </c>
      <c r="D154" s="14" t="s">
        <v>5</v>
      </c>
      <c r="E154" s="15">
        <v>1114.4030187815124</v>
      </c>
      <c r="F154" s="15">
        <v>4660.210284938694</v>
      </c>
      <c r="G154" s="97">
        <v>6570.088495316151</v>
      </c>
      <c r="H154" s="82">
        <v>1449.4396763499408</v>
      </c>
    </row>
    <row r="155" spans="1:8" ht="12.75">
      <c r="A155" s="3"/>
      <c r="B155" s="3"/>
      <c r="C155" s="11" t="s">
        <v>2</v>
      </c>
      <c r="D155" s="16" t="s">
        <v>35</v>
      </c>
      <c r="E155" s="27" t="s">
        <v>37</v>
      </c>
      <c r="F155" s="43"/>
      <c r="G155" s="74"/>
      <c r="H155" s="98"/>
    </row>
    <row r="156" spans="1:8" ht="12.75">
      <c r="A156" s="3"/>
      <c r="B156" s="3"/>
      <c r="C156" s="29"/>
      <c r="D156" s="30" t="s">
        <v>43</v>
      </c>
      <c r="E156" s="17">
        <v>40.878454906092436</v>
      </c>
      <c r="F156" s="17">
        <v>30.432945716871018</v>
      </c>
      <c r="G156" s="17">
        <v>27.555570846344025</v>
      </c>
      <c r="H156" s="93">
        <v>41.13551441216686</v>
      </c>
    </row>
  </sheetData>
  <mergeCells count="6">
    <mergeCell ref="C7:G7"/>
    <mergeCell ref="C5:G5"/>
    <mergeCell ref="C58:G58"/>
    <mergeCell ref="C107:H107"/>
    <mergeCell ref="C100:G100"/>
    <mergeCell ref="C101:G101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2007-06-11T10:00:06Z</dcterms:modified>
  <cp:category/>
  <cp:version/>
  <cp:contentType/>
  <cp:contentStatus/>
</cp:coreProperties>
</file>