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945" tabRatio="761" activeTab="0"/>
  </bookViews>
  <sheets>
    <sheet name="tuczniki" sheetId="1" r:id="rId1"/>
    <sheet name="cykl otwarty" sheetId="2" r:id="rId2"/>
    <sheet name="cykl zamknięty" sheetId="3" r:id="rId3"/>
  </sheets>
  <definedNames>
    <definedName name="BAZA_CEN_zwierzęta">#REF!</definedName>
    <definedName name="BAZA_CENOWA_rośliny">#REF!</definedName>
    <definedName name="Bobik">#REF!</definedName>
    <definedName name="Buraki_cukrowe">#REF!</definedName>
    <definedName name="Buraki_pastewne">#REF!</definedName>
    <definedName name="Cielęta_do_pół_roku">#REF!</definedName>
    <definedName name="Efekty_SUPERKONCENTRATÓW_w_tuczu_trzody">'tuczniki'!$C$4:$J$49</definedName>
    <definedName name="Groch">#REF!</definedName>
    <definedName name="III.Kalkulacja_opłacalności_tuczu_trzody_w_oparciu_o_mieszanki_pełnodawkowe">'tuczniki'!$AK$4:$AR$53</definedName>
    <definedName name="Indyki">'cykl zamknięty'!#REF!</definedName>
    <definedName name="Jabłka">#REF!</definedName>
    <definedName name="Jaja_kurze">'cykl zamknięty'!#REF!</definedName>
    <definedName name="Jęczmień_jary_browarny">#REF!</definedName>
    <definedName name="Jęczmień_jary_paszowy">#REF!</definedName>
    <definedName name="Jęczmień_ozimy">#REF!</definedName>
    <definedName name="Koniczyna_czerwona">#REF!</definedName>
    <definedName name="Koszty_alternatywne_prod_prosiąt">'cykl zamknięty'!$C$2:$H$57</definedName>
    <definedName name="Koszty_produkcji_pastewnych">#REF!</definedName>
    <definedName name="Koza">#REF!</definedName>
    <definedName name="Krowa">#REF!</definedName>
    <definedName name="Kukurydza_CCM">#REF!</definedName>
    <definedName name="Kukurydza_na_ziarno">#REF!</definedName>
    <definedName name="Kukurydza_na_zielonkę">#REF!</definedName>
    <definedName name="Kurczęta_rzeźne">'cykl zamknięty'!#REF!</definedName>
    <definedName name="Len">#REF!</definedName>
    <definedName name="Lucerna">#REF!</definedName>
    <definedName name="Łąka">#REF!</definedName>
    <definedName name="Łubin">#REF!</definedName>
    <definedName name="Maliny">#REF!</definedName>
    <definedName name="MBO_450kg">#REF!</definedName>
    <definedName name="MBO_600kg">#REF!</definedName>
    <definedName name="Mieszanki_pełnodawkowe_dla_tuczników">'tuczniki'!$O$4:$V$44</definedName>
    <definedName name="_xlnm.Print_Area" localSheetId="1">'cykl otwarty'!$C$5:$J$42,'cykl otwarty'!$O$5:$AC$41</definedName>
    <definedName name="_xlnm.Print_Area" localSheetId="2">'cykl zamknięty'!$B$2:$H$57,'cykl zamknięty'!$B$60:$H$123</definedName>
    <definedName name="_xlnm.Print_Area" localSheetId="0">'tuczniki'!$C$4:$J$49,'tuczniki'!$O$4:$V$44,'tuczniki'!$Z$4:$AG$45,'tuczniki'!$AK$4:$AR$53</definedName>
    <definedName name="Opis">#REF!</definedName>
    <definedName name="Owca">#REF!</definedName>
    <definedName name="Owies">#REF!</definedName>
    <definedName name="Pastwisko">#REF!</definedName>
    <definedName name="Porównanie_kosztów_i_dochodów_zbóż">#REF!</definedName>
    <definedName name="Porównanie_kosztów_pr_zwierzęcej">'cykl zamknięty'!#REF!</definedName>
    <definedName name="PORÓWNANIE_KOSZTÓW_UPRAWY_OKOPOWYCH">#REF!</definedName>
    <definedName name="Przykł_miesz_pełnopor_dla_loch">'cykl otwarty'!$O$5:$AC$41</definedName>
    <definedName name="Pszenica_jara">#REF!</definedName>
    <definedName name="Pszenica_ozima">#REF!</definedName>
    <definedName name="Pszenżyto_oz.">#REF!</definedName>
    <definedName name="Rzepak_jary">#REF!</definedName>
    <definedName name="Rzepak_oz.">#REF!</definedName>
    <definedName name="Słonecznik">#REF!</definedName>
    <definedName name="Spis_treści">#REF!</definedName>
    <definedName name="Truskawki">#REF!</definedName>
    <definedName name="Trzoda_cykl_zamknięty">'cykl zamknięty'!$C$60:$H$123</definedName>
    <definedName name="Tucz_cykl_otwarty">'cykl otwarty'!$C$5:$J$42</definedName>
    <definedName name="Własna_kalkulacja">#REF!</definedName>
    <definedName name="Ziemniaki_bardzo_wczesne">#REF!</definedName>
    <definedName name="Ziemniaki_późne">#REF!</definedName>
    <definedName name="Ziemniaki_wczesne">#REF!</definedName>
    <definedName name="Żyto">#REF!</definedName>
  </definedNames>
  <calcPr fullCalcOnLoad="1"/>
</workbook>
</file>

<file path=xl/sharedStrings.xml><?xml version="1.0" encoding="utf-8"?>
<sst xmlns="http://schemas.openxmlformats.org/spreadsheetml/2006/main" count="629" uniqueCount="223">
  <si>
    <t>Wariant</t>
  </si>
  <si>
    <t>I</t>
  </si>
  <si>
    <t>tańszy</t>
  </si>
  <si>
    <t>II</t>
  </si>
  <si>
    <t>droższy</t>
  </si>
  <si>
    <t>Rodzaj</t>
  </si>
  <si>
    <t xml:space="preserve">  Typu P dla lochy</t>
  </si>
  <si>
    <t xml:space="preserve">  Typu K  dla lochy</t>
  </si>
  <si>
    <t xml:space="preserve">  Prestarter  -  7 szt.</t>
  </si>
  <si>
    <t xml:space="preserve">  Prestarter  -  8 szt.</t>
  </si>
  <si>
    <t xml:space="preserve">  Mk-a typu W  -  7 szt.</t>
  </si>
  <si>
    <t xml:space="preserve">  Mk-a typu W  -  8 szt.</t>
  </si>
  <si>
    <t xml:space="preserve">  Ogółem pasza  -  7 szt.</t>
  </si>
  <si>
    <t xml:space="preserve">  Ogółem pasza  -  8 szt.</t>
  </si>
  <si>
    <t xml:space="preserve">  W przel. na 1 prosię (pasze)</t>
  </si>
  <si>
    <t xml:space="preserve">  W  złotych</t>
  </si>
  <si>
    <t xml:space="preserve">  Ogółem koszt  prosiaka</t>
  </si>
  <si>
    <t xml:space="preserve">  W   złotych</t>
  </si>
  <si>
    <t xml:space="preserve">  Dochód  od maciory</t>
  </si>
  <si>
    <t>cyklu /rok</t>
  </si>
  <si>
    <t xml:space="preserve">  W  zł rocznie</t>
  </si>
  <si>
    <t>14 lub 16 tuczników od maciory rocznie  -  średnio po 110 kg.</t>
  </si>
  <si>
    <t xml:space="preserve">  Koszt mieszanki typ W</t>
  </si>
  <si>
    <t xml:space="preserve">  Koszt mieszanki typ T</t>
  </si>
  <si>
    <t xml:space="preserve">  Dochód z 1 maciory przy cenie</t>
  </si>
  <si>
    <t xml:space="preserve">  Utracone korzyści</t>
  </si>
  <si>
    <t xml:space="preserve">    ze sprzedaży prosiąt</t>
  </si>
  <si>
    <t xml:space="preserve">  Dochód dodatkowy z tuczu</t>
  </si>
  <si>
    <t xml:space="preserve">     w cyklu zamkniętym</t>
  </si>
  <si>
    <t xml:space="preserve">  Koszt własny 1 kilograma (zł)</t>
  </si>
  <si>
    <t>plenność</t>
  </si>
  <si>
    <t>7p*2</t>
  </si>
  <si>
    <t xml:space="preserve">    (kalkulacyjny)</t>
  </si>
  <si>
    <t>macior</t>
  </si>
  <si>
    <t>8p*2</t>
  </si>
  <si>
    <t>b) wg kosztów włożonych</t>
  </si>
  <si>
    <t>wariant</t>
  </si>
  <si>
    <t>F</t>
  </si>
  <si>
    <t>G</t>
  </si>
  <si>
    <t>H</t>
  </si>
  <si>
    <t>C</t>
  </si>
  <si>
    <t>Kalkulacja przewidywanych kosztów tuczu trzody</t>
  </si>
  <si>
    <t>w oparciu o mieszanki pełnodawkowe</t>
  </si>
  <si>
    <t xml:space="preserve">  Usługi wet. i inne</t>
  </si>
  <si>
    <t xml:space="preserve">     a) tuczniki</t>
  </si>
  <si>
    <t xml:space="preserve">     b) prosięta   (-)</t>
  </si>
  <si>
    <t xml:space="preserve">  energii, PZU</t>
  </si>
  <si>
    <t xml:space="preserve">  Koszty utrzymania budynku, </t>
  </si>
  <si>
    <t>cena zł.</t>
  </si>
  <si>
    <t>wartość zł.</t>
  </si>
  <si>
    <t>ilość dt</t>
  </si>
  <si>
    <t xml:space="preserve">  Wartość produkcji - 7 prosiąt</t>
  </si>
  <si>
    <t xml:space="preserve">  Wartość produkcji - 8 prosiąt</t>
  </si>
  <si>
    <t>B'</t>
  </si>
  <si>
    <t>C'</t>
  </si>
  <si>
    <t>Maciora i 7 lub 8 prosiąt odchowanych w 1 cyklu</t>
  </si>
  <si>
    <t>szt - ilość - dt</t>
  </si>
  <si>
    <t>A'</t>
  </si>
  <si>
    <t xml:space="preserve">  Wartość produkcji - 14 prosiąt</t>
  </si>
  <si>
    <t xml:space="preserve">  Wartość produkcji - 16 prosiąt</t>
  </si>
  <si>
    <t xml:space="preserve">  Dochód rolniczy na 1 tucznika</t>
  </si>
  <si>
    <t>F I N I S Z E R       „F”</t>
  </si>
  <si>
    <t>G R O W E R         „G”</t>
  </si>
  <si>
    <t>S T A R T E R     „S”</t>
  </si>
  <si>
    <t xml:space="preserve">1. Koszty prognozowane </t>
  </si>
  <si>
    <t>2. Sześć różnych systemów żywienia</t>
  </si>
  <si>
    <t>3. Tucz do wagi</t>
  </si>
  <si>
    <t>4. Pasze własne liczono wg kosztów włożonych</t>
  </si>
  <si>
    <t xml:space="preserve">  Dochód rolniczy  (A-E)</t>
  </si>
  <si>
    <t xml:space="preserve">    (potrzeba 0,73 dt mieszanki)</t>
  </si>
  <si>
    <t xml:space="preserve">     (potrzeba  56 kg mieszanki)</t>
  </si>
  <si>
    <t xml:space="preserve">Cena </t>
  </si>
  <si>
    <t>1 kg zł</t>
  </si>
  <si>
    <t>Założenia:</t>
  </si>
  <si>
    <t>Wyszczególnienie</t>
  </si>
  <si>
    <t>kg</t>
  </si>
  <si>
    <t xml:space="preserve">  Praca własna</t>
  </si>
  <si>
    <t xml:space="preserve"> </t>
  </si>
  <si>
    <t>szt</t>
  </si>
  <si>
    <t xml:space="preserve"> EFEKTY EKONOMICZNE </t>
  </si>
  <si>
    <t>ZASTOSOWANIA  W TUCZU TRZODY CHLEWNEJ</t>
  </si>
  <si>
    <t>Przykłady mieszanek pełnodawkowych dla loch</t>
  </si>
  <si>
    <t xml:space="preserve">  Koszty poza paszowe</t>
  </si>
  <si>
    <t>zł</t>
  </si>
  <si>
    <t>Kalkulacja przewidywanych kosztów tuczu trzody chlewnej w cyklu otwartym</t>
  </si>
  <si>
    <t>Kalkulacja przewidywanych kosztów produkcji prosiąt  -  koszty alternatywne</t>
  </si>
  <si>
    <t>Kalkulacja przewidywanych kosztów prod. żywca wieprzowego w cyklu zamkniętym</t>
  </si>
  <si>
    <t>A</t>
  </si>
  <si>
    <t>B</t>
  </si>
  <si>
    <t>D</t>
  </si>
  <si>
    <t>E</t>
  </si>
  <si>
    <t xml:space="preserve">  a. Miesz. dla warchlaków „S”</t>
  </si>
  <si>
    <t xml:space="preserve">  b. Miesz. dla tuczników „G”</t>
  </si>
  <si>
    <t xml:space="preserve">  c. Miesz. dla tuczników „F”</t>
  </si>
  <si>
    <t>cena żywca wieprzowego 3,2 zł/kg.</t>
  </si>
  <si>
    <t xml:space="preserve"> 3,2 zł/kg  (2 mioty w roku)</t>
  </si>
  <si>
    <t>Lp</t>
  </si>
  <si>
    <t xml:space="preserve">  superkoncentrat T-020</t>
  </si>
  <si>
    <t xml:space="preserve">  śruta sojowa 46%</t>
  </si>
  <si>
    <t xml:space="preserve">  kukurydza</t>
  </si>
  <si>
    <t xml:space="preserve">  Koszt żywienia do 35 kg</t>
  </si>
  <si>
    <t>Skład  mieszanek  i  wycena zestawów</t>
  </si>
  <si>
    <t>w oparciu o superkoncentrat STARTER STANDARD - T 020</t>
  </si>
  <si>
    <t xml:space="preserve">     Mieszanki pełnodawkowe dla warchlaków (15 do 35 kg masy ciała)</t>
  </si>
  <si>
    <t xml:space="preserve">  superkoncentrat T-021</t>
  </si>
  <si>
    <t xml:space="preserve">  superkoncentrat T-022</t>
  </si>
  <si>
    <t xml:space="preserve">  od 35-60 kg </t>
  </si>
  <si>
    <t>Mieszanki pełnodawkowe dla tuczników (35 do 60 kg masy ciała)</t>
  </si>
  <si>
    <t>Mieszanki pełnodawkowe dla tuczników (60 do 105 kg masy ciała)</t>
  </si>
  <si>
    <t xml:space="preserve">  od 60-105 kg </t>
  </si>
  <si>
    <t>w oparciu o superkoncentraty GROWER STANDARD - T 021 (15%)</t>
  </si>
  <si>
    <t>w oparciu o superkoncentraty FINISZER STANDARD - T 022  (10%)</t>
  </si>
  <si>
    <t xml:space="preserve">    (potrzeba 1,69 dt mieszanki)</t>
  </si>
  <si>
    <t xml:space="preserve">  d. usługi weterynaryjne</t>
  </si>
  <si>
    <t xml:space="preserve">  e. koszty pozapaszowe</t>
  </si>
  <si>
    <t xml:space="preserve"> zł</t>
  </si>
  <si>
    <t>ilość</t>
  </si>
  <si>
    <t>koszt  zł.</t>
  </si>
  <si>
    <t xml:space="preserve">  Razem pasze</t>
  </si>
  <si>
    <t xml:space="preserve">  Otręby pszenne</t>
  </si>
  <si>
    <t xml:space="preserve">   (z wyceną pracy własnej)</t>
  </si>
  <si>
    <t xml:space="preserve">    (z wyceną pracy własnej)</t>
  </si>
  <si>
    <t>S-1</t>
  </si>
  <si>
    <t>S-2</t>
  </si>
  <si>
    <t>S-3</t>
  </si>
  <si>
    <t>S-4</t>
  </si>
  <si>
    <t>S-5</t>
  </si>
  <si>
    <t>G-1</t>
  </si>
  <si>
    <t>G-2</t>
  </si>
  <si>
    <t>G-3</t>
  </si>
  <si>
    <t>G-4</t>
  </si>
  <si>
    <t>G-5</t>
  </si>
  <si>
    <t>F-1</t>
  </si>
  <si>
    <t>F-2</t>
  </si>
  <si>
    <t>F-3</t>
  </si>
  <si>
    <t>F-4</t>
  </si>
  <si>
    <t>F-5</t>
  </si>
  <si>
    <r>
      <t xml:space="preserve">  a. Miesz. dla warchlaków </t>
    </r>
    <r>
      <rPr>
        <b/>
        <sz val="10"/>
        <rFont val="Times New Roman CE"/>
        <family val="1"/>
      </rPr>
      <t>„S”</t>
    </r>
  </si>
  <si>
    <r>
      <t xml:space="preserve">  b. Miesz. dla tuczników </t>
    </r>
    <r>
      <rPr>
        <b/>
        <sz val="10"/>
        <rFont val="Times New Roman CE"/>
        <family val="1"/>
      </rPr>
      <t>„G”</t>
    </r>
  </si>
  <si>
    <r>
      <t xml:space="preserve">  c. Miesz. dla tuczników </t>
    </r>
    <r>
      <rPr>
        <b/>
        <sz val="10"/>
        <rFont val="Times New Roman CE"/>
        <family val="1"/>
      </rPr>
      <t>„F”</t>
    </r>
  </si>
  <si>
    <t>Uwagi!</t>
  </si>
  <si>
    <t>Zużycie pasz na 1 kg przyrostu w poszczególnych grupach technologicznych i wiekowych</t>
  </si>
  <si>
    <t>w przedstawionej kalkulacji zakłada, że chów opiera się na zwierzętach o przeciętnym genotypie.</t>
  </si>
  <si>
    <t>Zastosowanie właściwych komponentów tak w stadzie podstawowym jak i w tuczu w cyklu</t>
  </si>
  <si>
    <t>otwartym, o dobrych cechach genetycznych i stworzeniu im optymalnych warunków środowiskowych</t>
  </si>
  <si>
    <t>ujawni ich fenotyp, a więc obniży koszty produkcji.</t>
  </si>
  <si>
    <t>wartość zł</t>
  </si>
  <si>
    <t xml:space="preserve">  Razem koszty   -  14 tuczników</t>
  </si>
  <si>
    <t xml:space="preserve">  Razem koszty   -  16 tuczników</t>
  </si>
  <si>
    <t>SUPERKONCENTRATÓW  (MIESZANKI PEŁNODAWKOWE)</t>
  </si>
  <si>
    <t>a/ wg kosztów włożonych</t>
  </si>
  <si>
    <t>Skład w kg</t>
  </si>
  <si>
    <t xml:space="preserve">  śruta rzepakowa</t>
  </si>
  <si>
    <t xml:space="preserve">               a/ wg kosztów  włożonych</t>
  </si>
  <si>
    <t xml:space="preserve">  a/ wg kosztów  włożonych</t>
  </si>
  <si>
    <t>Zestaw najtańszy</t>
  </si>
  <si>
    <t>Zestaw najdroższy</t>
  </si>
  <si>
    <t>cena zł</t>
  </si>
  <si>
    <t>wartość w zł</t>
  </si>
  <si>
    <t xml:space="preserve">  jęczmień</t>
  </si>
  <si>
    <t xml:space="preserve">  pszenżyto</t>
  </si>
  <si>
    <t xml:space="preserve">  Koszty</t>
  </si>
  <si>
    <t xml:space="preserve">  żyto</t>
  </si>
  <si>
    <t xml:space="preserve">  pszenica</t>
  </si>
  <si>
    <t xml:space="preserve">  Razem kg</t>
  </si>
  <si>
    <t xml:space="preserve">  Koszt 100 kg mieszanki</t>
  </si>
  <si>
    <t xml:space="preserve">     (z wyceną pracy własnej)</t>
  </si>
  <si>
    <t xml:space="preserve">  Energia metaboliczna (MJ w kg)</t>
  </si>
  <si>
    <t xml:space="preserve">  Razem koszty na 1 tucznika</t>
  </si>
  <si>
    <t xml:space="preserve">  Białko ogóln. w %</t>
  </si>
  <si>
    <t xml:space="preserve">  Koszt 100 kg</t>
  </si>
  <si>
    <t xml:space="preserve">  Koszt żywienia</t>
  </si>
  <si>
    <t xml:space="preserve">  Koszt produkcji 1 kg żywca</t>
  </si>
  <si>
    <t xml:space="preserve">     w tym % udział:         pasz </t>
  </si>
  <si>
    <t xml:space="preserve">  Białko ogólne w %</t>
  </si>
  <si>
    <t xml:space="preserve">                                       prosięcia</t>
  </si>
  <si>
    <t xml:space="preserve">  b/ wg cen rynkowych</t>
  </si>
  <si>
    <t xml:space="preserve">                      b/ wg cen rynkowych</t>
  </si>
  <si>
    <t xml:space="preserve">  Nadwyżka bezpośrednia (A-B)</t>
  </si>
  <si>
    <t xml:space="preserve">  Wartość produkcji</t>
  </si>
  <si>
    <t xml:space="preserve">  Koszty bezpośrednie</t>
  </si>
  <si>
    <t xml:space="preserve">    b/ wg cen  rynkowych</t>
  </si>
  <si>
    <t xml:space="preserve">  Razem </t>
  </si>
  <si>
    <t xml:space="preserve">  Razem  kg</t>
  </si>
  <si>
    <t xml:space="preserve">    w tym % udział:          pasz</t>
  </si>
  <si>
    <t>a) wg cen rynkowych</t>
  </si>
  <si>
    <t>Zestaw</t>
  </si>
  <si>
    <t>1P</t>
  </si>
  <si>
    <t>2P</t>
  </si>
  <si>
    <t>3P</t>
  </si>
  <si>
    <t>4P</t>
  </si>
  <si>
    <t>1K</t>
  </si>
  <si>
    <t>2K</t>
  </si>
  <si>
    <t>3K</t>
  </si>
  <si>
    <t>Składniki</t>
  </si>
  <si>
    <t>wartość</t>
  </si>
  <si>
    <t xml:space="preserve">  Superkoncentrat SLP</t>
  </si>
  <si>
    <t xml:space="preserve">  Superkoncentrat SLK</t>
  </si>
  <si>
    <t xml:space="preserve">  Jęczmień</t>
  </si>
  <si>
    <t xml:space="preserve">  Pszenica</t>
  </si>
  <si>
    <t xml:space="preserve">  Pasze</t>
  </si>
  <si>
    <t xml:space="preserve">  Pszenżyto</t>
  </si>
  <si>
    <t xml:space="preserve">   1.1 jęczmień</t>
  </si>
  <si>
    <t xml:space="preserve">  Żyto</t>
  </si>
  <si>
    <t xml:space="preserve">   1.2 inne śruty zbożowe</t>
  </si>
  <si>
    <t xml:space="preserve">  Owies</t>
  </si>
  <si>
    <t xml:space="preserve">   1.3 polfamix P</t>
  </si>
  <si>
    <t xml:space="preserve">   1.4 polfamix T</t>
  </si>
  <si>
    <t xml:space="preserve">  Śruta  sojowa</t>
  </si>
  <si>
    <t xml:space="preserve">   1.5 prowit LP</t>
  </si>
  <si>
    <t xml:space="preserve">  Śruta rzepakowa</t>
  </si>
  <si>
    <t xml:space="preserve">   1.6 susz z zielonek</t>
  </si>
  <si>
    <t xml:space="preserve">  Razem</t>
  </si>
  <si>
    <t xml:space="preserve">   1.7 ziemniaki</t>
  </si>
  <si>
    <t xml:space="preserve">  Lokata</t>
  </si>
  <si>
    <t xml:space="preserve">   1.8 kukurydza CCM</t>
  </si>
  <si>
    <t>b) wg koszów włożonych</t>
  </si>
  <si>
    <t xml:space="preserve">  Ogółem koszty na 1 szt. </t>
  </si>
  <si>
    <t xml:space="preserve">    a) bez pracy</t>
  </si>
  <si>
    <t xml:space="preserve">    b) z wyceną pracy</t>
  </si>
  <si>
    <t xml:space="preserve">  Koszt 1 kg żywca  w zł.</t>
  </si>
  <si>
    <t xml:space="preserve">    a) bez pracy </t>
  </si>
  <si>
    <t xml:space="preserve">Składniki do mieszanek wyceniono po cenach skupu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</si>
</sst>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;&quot;-&quot;#,##0"/>
    <numFmt numFmtId="166" formatCode="#,##0;[Red]&quot;-&quot;#,##0"/>
    <numFmt numFmtId="167" formatCode="#,##0.00;&quot;-&quot;#,##0.00"/>
    <numFmt numFmtId="168" formatCode="#,##0.00;[Red]&quot;-&quot;#,##0.00"/>
    <numFmt numFmtId="169" formatCode="0.0"/>
    <numFmt numFmtId="170" formatCode="#,##0.0"/>
    <numFmt numFmtId="171" formatCode="#,##0.00_ ;[Red]\-#,##0.00\ "/>
    <numFmt numFmtId="172" formatCode="0.0%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000"/>
  </numFmts>
  <fonts count="15">
    <font>
      <sz val="10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6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0"/>
    </font>
    <font>
      <sz val="10"/>
      <name val="Helv"/>
      <family val="0"/>
    </font>
    <font>
      <sz val="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sz val="13"/>
      <name val="Times New Roman CE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thin"/>
      <bottom style="hair"/>
    </border>
    <border>
      <left style="double"/>
      <right style="thin"/>
      <top style="hair"/>
      <bottom style="thin"/>
    </border>
    <border>
      <left style="double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 locked="0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3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>
      <alignment/>
    </xf>
    <xf numFmtId="4" fontId="8" fillId="0" borderId="3" xfId="0" applyNumberFormat="1" applyFont="1" applyFill="1" applyBorder="1" applyAlignment="1">
      <alignment/>
    </xf>
    <xf numFmtId="0" fontId="8" fillId="0" borderId="5" xfId="0" applyFont="1" applyFill="1" applyBorder="1" applyAlignment="1" applyProtection="1">
      <alignment/>
      <protection locked="0"/>
    </xf>
    <xf numFmtId="4" fontId="8" fillId="0" borderId="3" xfId="0" applyNumberFormat="1" applyFont="1" applyFill="1" applyBorder="1" applyAlignment="1">
      <alignment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4" xfId="0" applyNumberFormat="1" applyFont="1" applyFill="1" applyBorder="1" applyAlignment="1">
      <alignment horizontal="center"/>
    </xf>
    <xf numFmtId="2" fontId="0" fillId="0" borderId="7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2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0" borderId="2" xfId="0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2" fontId="0" fillId="0" borderId="9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2" fontId="8" fillId="0" borderId="3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0" fillId="0" borderId="3" xfId="0" applyNumberFormat="1" applyFont="1" applyFill="1" applyBorder="1" applyAlignment="1">
      <alignment/>
    </xf>
    <xf numFmtId="4" fontId="0" fillId="0" borderId="3" xfId="0" applyNumberFormat="1" applyFon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0" fillId="0" borderId="4" xfId="0" applyFont="1" applyFill="1" applyBorder="1" applyAlignment="1" quotePrefix="1">
      <alignment horizontal="left"/>
    </xf>
    <xf numFmtId="2" fontId="8" fillId="0" borderId="4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/>
    </xf>
    <xf numFmtId="2" fontId="8" fillId="0" borderId="3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2" fontId="8" fillId="0" borderId="0" xfId="0" applyNumberFormat="1" applyFont="1" applyFill="1" applyAlignment="1">
      <alignment/>
    </xf>
    <xf numFmtId="2" fontId="8" fillId="0" borderId="3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2" fontId="8" fillId="0" borderId="2" xfId="0" applyNumberFormat="1" applyFont="1" applyFill="1" applyBorder="1" applyAlignment="1">
      <alignment/>
    </xf>
    <xf numFmtId="2" fontId="8" fillId="0" borderId="2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4" fontId="8" fillId="0" borderId="3" xfId="0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Continuous"/>
    </xf>
    <xf numFmtId="1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" fontId="0" fillId="0" borderId="6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" fontId="8" fillId="0" borderId="24" xfId="0" applyNumberFormat="1" applyFont="1" applyFill="1" applyBorder="1" applyAlignment="1">
      <alignment/>
    </xf>
    <xf numFmtId="1" fontId="8" fillId="0" borderId="13" xfId="0" applyNumberFormat="1" applyFont="1" applyFill="1" applyBorder="1" applyAlignment="1">
      <alignment/>
    </xf>
    <xf numFmtId="1" fontId="0" fillId="0" borderId="19" xfId="0" applyNumberFormat="1" applyFont="1" applyFill="1" applyBorder="1" applyAlignment="1">
      <alignment/>
    </xf>
    <xf numFmtId="1" fontId="0" fillId="0" borderId="20" xfId="0" applyNumberFormat="1" applyFont="1" applyFill="1" applyBorder="1" applyAlignment="1">
      <alignment/>
    </xf>
    <xf numFmtId="2" fontId="8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/>
    </xf>
    <xf numFmtId="0" fontId="8" fillId="0" borderId="7" xfId="0" applyNumberFormat="1" applyFont="1" applyFill="1" applyBorder="1" applyAlignment="1">
      <alignment horizontal="center"/>
    </xf>
    <xf numFmtId="0" fontId="8" fillId="0" borderId="25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1" fontId="0" fillId="0" borderId="26" xfId="0" applyNumberFormat="1" applyFont="1" applyFill="1" applyBorder="1" applyAlignment="1">
      <alignment/>
    </xf>
    <xf numFmtId="1" fontId="0" fillId="0" borderId="22" xfId="0" applyNumberFormat="1" applyFont="1" applyFill="1" applyBorder="1" applyAlignment="1">
      <alignment/>
    </xf>
    <xf numFmtId="1" fontId="0" fillId="0" borderId="27" xfId="0" applyNumberFormat="1" applyFont="1" applyFill="1" applyBorder="1" applyAlignment="1">
      <alignment/>
    </xf>
    <xf numFmtId="1" fontId="0" fillId="0" borderId="6" xfId="0" applyNumberFormat="1" applyFont="1" applyFill="1" applyBorder="1" applyAlignment="1">
      <alignment/>
    </xf>
    <xf numFmtId="1" fontId="0" fillId="0" borderId="18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2" fontId="8" fillId="0" borderId="9" xfId="0" applyNumberFormat="1" applyFont="1" applyFill="1" applyBorder="1" applyAlignment="1">
      <alignment horizontal="center"/>
    </xf>
    <xf numFmtId="0" fontId="8" fillId="0" borderId="29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/>
    </xf>
    <xf numFmtId="2" fontId="0" fillId="0" borderId="32" xfId="0" applyNumberFormat="1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2" fontId="0" fillId="0" borderId="33" xfId="0" applyNumberFormat="1" applyFont="1" applyFill="1" applyBorder="1" applyAlignment="1">
      <alignment/>
    </xf>
    <xf numFmtId="2" fontId="0" fillId="0" borderId="3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2" fontId="0" fillId="0" borderId="34" xfId="0" applyNumberFormat="1" applyFont="1" applyFill="1" applyBorder="1" applyAlignment="1">
      <alignment/>
    </xf>
    <xf numFmtId="2" fontId="0" fillId="0" borderId="35" xfId="0" applyNumberFormat="1" applyFont="1" applyFill="1" applyBorder="1" applyAlignment="1">
      <alignment/>
    </xf>
    <xf numFmtId="2" fontId="0" fillId="0" borderId="36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2" fontId="0" fillId="0" borderId="37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5" xfId="0" applyNumberFormat="1" applyFont="1" applyFill="1" applyBorder="1" applyAlignment="1">
      <alignment/>
    </xf>
    <xf numFmtId="2" fontId="0" fillId="0" borderId="38" xfId="0" applyNumberFormat="1" applyFont="1" applyFill="1" applyBorder="1" applyAlignment="1">
      <alignment/>
    </xf>
    <xf numFmtId="2" fontId="0" fillId="0" borderId="5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2" fontId="0" fillId="0" borderId="39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horizontal="center"/>
    </xf>
    <xf numFmtId="2" fontId="8" fillId="0" borderId="17" xfId="0" applyNumberFormat="1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4" fontId="0" fillId="0" borderId="5" xfId="0" applyNumberFormat="1" applyFont="1" applyFill="1" applyBorder="1" applyAlignment="1">
      <alignment/>
    </xf>
    <xf numFmtId="2" fontId="0" fillId="0" borderId="28" xfId="0" applyNumberFormat="1" applyFont="1" applyFill="1" applyBorder="1" applyAlignment="1">
      <alignment/>
    </xf>
    <xf numFmtId="2" fontId="0" fillId="0" borderId="28" xfId="0" applyNumberFormat="1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1" fontId="0" fillId="0" borderId="38" xfId="0" applyNumberFormat="1" applyFont="1" applyFill="1" applyBorder="1" applyAlignment="1">
      <alignment horizontal="center"/>
    </xf>
    <xf numFmtId="1" fontId="8" fillId="0" borderId="28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1" fontId="0" fillId="0" borderId="31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2" fontId="0" fillId="0" borderId="29" xfId="0" applyNumberFormat="1" applyFont="1" applyFill="1" applyBorder="1" applyAlignment="1">
      <alignment horizontal="center"/>
    </xf>
    <xf numFmtId="1" fontId="0" fillId="0" borderId="40" xfId="0" applyNumberFormat="1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/>
    </xf>
    <xf numFmtId="2" fontId="0" fillId="0" borderId="40" xfId="0" applyNumberFormat="1" applyFont="1" applyFill="1" applyBorder="1" applyAlignment="1">
      <alignment/>
    </xf>
    <xf numFmtId="1" fontId="8" fillId="0" borderId="36" xfId="0" applyNumberFormat="1" applyFont="1" applyFill="1" applyBorder="1" applyAlignment="1">
      <alignment horizontal="center"/>
    </xf>
    <xf numFmtId="2" fontId="0" fillId="0" borderId="36" xfId="0" applyNumberFormat="1" applyFont="1" applyFill="1" applyBorder="1" applyAlignment="1">
      <alignment horizontal="center"/>
    </xf>
    <xf numFmtId="2" fontId="8" fillId="0" borderId="38" xfId="0" applyNumberFormat="1" applyFont="1" applyFill="1" applyBorder="1" applyAlignment="1">
      <alignment/>
    </xf>
    <xf numFmtId="2" fontId="8" fillId="0" borderId="28" xfId="0" applyNumberFormat="1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/>
    </xf>
    <xf numFmtId="0" fontId="8" fillId="0" borderId="28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8" fillId="0" borderId="18" xfId="0" applyNumberFormat="1" applyFont="1" applyFill="1" applyBorder="1" applyAlignment="1">
      <alignment horizontal="center"/>
    </xf>
    <xf numFmtId="2" fontId="8" fillId="0" borderId="7" xfId="0" applyNumberFormat="1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left"/>
    </xf>
    <xf numFmtId="4" fontId="0" fillId="0" borderId="14" xfId="0" applyNumberFormat="1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4" fontId="0" fillId="0" borderId="40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4" fontId="0" fillId="0" borderId="39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/>
    </xf>
    <xf numFmtId="4" fontId="8" fillId="0" borderId="41" xfId="0" applyNumberFormat="1" applyFont="1" applyFill="1" applyBorder="1" applyAlignment="1">
      <alignment horizontal="center"/>
    </xf>
    <xf numFmtId="3" fontId="0" fillId="0" borderId="9" xfId="0" applyNumberFormat="1" applyFont="1" applyFill="1" applyBorder="1" applyAlignment="1">
      <alignment/>
    </xf>
    <xf numFmtId="4" fontId="8" fillId="0" borderId="9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4" fontId="8" fillId="0" borderId="42" xfId="0" applyNumberFormat="1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/>
    </xf>
    <xf numFmtId="1" fontId="0" fillId="0" borderId="3" xfId="0" applyNumberFormat="1" applyFont="1" applyFill="1" applyBorder="1" applyAlignment="1">
      <alignment horizontal="left"/>
    </xf>
    <xf numFmtId="1" fontId="0" fillId="0" borderId="21" xfId="0" applyNumberFormat="1" applyFont="1" applyFill="1" applyBorder="1" applyAlignment="1">
      <alignment horizontal="left"/>
    </xf>
    <xf numFmtId="1" fontId="8" fillId="0" borderId="17" xfId="0" applyNumberFormat="1" applyFont="1" applyFill="1" applyBorder="1" applyAlignment="1">
      <alignment horizontal="left"/>
    </xf>
    <xf numFmtId="0" fontId="8" fillId="0" borderId="38" xfId="0" applyFont="1" applyFill="1" applyBorder="1" applyAlignment="1">
      <alignment/>
    </xf>
    <xf numFmtId="3" fontId="8" fillId="0" borderId="21" xfId="0" applyNumberFormat="1" applyFont="1" applyFill="1" applyBorder="1" applyAlignment="1">
      <alignment/>
    </xf>
    <xf numFmtId="0" fontId="8" fillId="0" borderId="39" xfId="0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4" fontId="0" fillId="0" borderId="43" xfId="0" applyNumberFormat="1" applyFont="1" applyFill="1" applyBorder="1" applyAlignment="1">
      <alignment horizontal="right"/>
    </xf>
    <xf numFmtId="3" fontId="8" fillId="0" borderId="21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0" fontId="8" fillId="0" borderId="39" xfId="0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</cellXfs>
  <cellStyles count="7">
    <cellStyle name="Normal" xfId="0"/>
    <cellStyle name="a2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'cykl zamknięty'!#REF!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'cykl zamknięty'!#REF!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'cykl zamknięty'!#REF!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'cykl zamknięty'!#REF!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'cykl zamknięty'!#REF!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'cykl zamknięty'!#REF!</c:f>
              <c:numCache>
                <c:ptCount val="1"/>
                <c:pt idx="0">
                  <c:v>1</c:v>
                </c:pt>
              </c:numCache>
            </c:numRef>
          </c:val>
        </c:ser>
        <c:axId val="10588129"/>
        <c:axId val="28184298"/>
      </c:barChart>
      <c:catAx>
        <c:axId val="105881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184298"/>
        <c:crosses val="autoZero"/>
        <c:auto val="0"/>
        <c:lblOffset val="100"/>
        <c:noMultiLvlLbl val="0"/>
      </c:catAx>
      <c:valAx>
        <c:axId val="28184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5881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125</xdr:row>
      <xdr:rowOff>0</xdr:rowOff>
    </xdr:from>
    <xdr:to>
      <xdr:col>10</xdr:col>
      <xdr:colOff>0</xdr:colOff>
      <xdr:row>125</xdr:row>
      <xdr:rowOff>0</xdr:rowOff>
    </xdr:to>
    <xdr:graphicFrame>
      <xdr:nvGraphicFramePr>
        <xdr:cNvPr id="1" name="Chart 1"/>
        <xdr:cNvGraphicFramePr/>
      </xdr:nvGraphicFramePr>
      <xdr:xfrm>
        <a:off x="9334500" y="183070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AR5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2" width="9.375" style="2" customWidth="1"/>
    <col min="3" max="3" width="4.875" style="2" customWidth="1"/>
    <col min="4" max="4" width="28.00390625" style="2" customWidth="1"/>
    <col min="5" max="5" width="10.875" style="2" customWidth="1"/>
    <col min="6" max="10" width="9.50390625" style="2" customWidth="1"/>
    <col min="11" max="12" width="11.00390625" style="2" customWidth="1"/>
    <col min="13" max="13" width="9.875" style="2" customWidth="1"/>
    <col min="14" max="14" width="9.375" style="2" customWidth="1"/>
    <col min="15" max="15" width="3.625" style="2" customWidth="1"/>
    <col min="16" max="16" width="28.375" style="2" customWidth="1"/>
    <col min="17" max="17" width="7.00390625" style="2" customWidth="1"/>
    <col min="18" max="22" width="11.625" style="2" customWidth="1"/>
    <col min="23" max="23" width="9.375" style="2" customWidth="1"/>
    <col min="24" max="25" width="7.125" style="2" customWidth="1"/>
    <col min="26" max="26" width="3.625" style="2" customWidth="1"/>
    <col min="27" max="27" width="28.375" style="2" customWidth="1"/>
    <col min="28" max="28" width="7.00390625" style="2" customWidth="1"/>
    <col min="29" max="33" width="11.625" style="2" customWidth="1"/>
    <col min="34" max="34" width="9.375" style="2" customWidth="1"/>
    <col min="35" max="35" width="7.125" style="2" customWidth="1"/>
    <col min="36" max="36" width="9.375" style="2" customWidth="1"/>
    <col min="37" max="37" width="4.50390625" style="2" customWidth="1"/>
    <col min="38" max="38" width="31.875" style="2" customWidth="1"/>
    <col min="39" max="39" width="7.875" style="2" customWidth="1"/>
    <col min="40" max="40" width="8.875" style="2" customWidth="1"/>
    <col min="41" max="41" width="13.50390625" style="2" customWidth="1"/>
    <col min="42" max="42" width="6.625" style="2" customWidth="1"/>
    <col min="43" max="43" width="8.50390625" style="2" customWidth="1"/>
    <col min="44" max="44" width="13.125" style="2" customWidth="1"/>
    <col min="45" max="16384" width="9.375" style="2" customWidth="1"/>
  </cols>
  <sheetData>
    <row r="4" spans="3:44" ht="20.25">
      <c r="C4" s="218" t="s">
        <v>79</v>
      </c>
      <c r="D4" s="218"/>
      <c r="E4" s="218"/>
      <c r="F4" s="218"/>
      <c r="G4" s="218"/>
      <c r="H4" s="218"/>
      <c r="I4" s="218"/>
      <c r="J4" s="218"/>
      <c r="K4" s="47"/>
      <c r="L4" s="47"/>
      <c r="M4" s="10"/>
      <c r="O4" s="219" t="s">
        <v>107</v>
      </c>
      <c r="P4" s="219"/>
      <c r="Q4" s="219"/>
      <c r="R4" s="219"/>
      <c r="S4" s="219"/>
      <c r="T4" s="219"/>
      <c r="U4" s="219"/>
      <c r="V4" s="219"/>
      <c r="X4" s="10"/>
      <c r="Y4" s="10"/>
      <c r="Z4" s="222" t="s">
        <v>108</v>
      </c>
      <c r="AA4" s="222"/>
      <c r="AB4" s="222"/>
      <c r="AC4" s="222"/>
      <c r="AD4" s="222"/>
      <c r="AE4" s="222"/>
      <c r="AF4" s="222"/>
      <c r="AG4" s="222"/>
      <c r="AI4" s="10"/>
      <c r="AK4" s="221" t="s">
        <v>41</v>
      </c>
      <c r="AL4" s="221"/>
      <c r="AM4" s="221"/>
      <c r="AN4" s="221"/>
      <c r="AO4" s="221"/>
      <c r="AP4" s="221"/>
      <c r="AQ4" s="221"/>
      <c r="AR4" s="221"/>
    </row>
    <row r="5" spans="3:44" ht="20.25">
      <c r="C5" s="218" t="s">
        <v>80</v>
      </c>
      <c r="D5" s="218"/>
      <c r="E5" s="218"/>
      <c r="F5" s="218"/>
      <c r="G5" s="218"/>
      <c r="H5" s="218"/>
      <c r="I5" s="218"/>
      <c r="J5" s="218"/>
      <c r="K5" s="47"/>
      <c r="L5" s="47"/>
      <c r="M5" s="10"/>
      <c r="O5" s="220" t="s">
        <v>110</v>
      </c>
      <c r="P5" s="220"/>
      <c r="Q5" s="220"/>
      <c r="R5" s="220"/>
      <c r="S5" s="220"/>
      <c r="T5" s="220"/>
      <c r="U5" s="220"/>
      <c r="V5" s="220"/>
      <c r="Z5" s="220" t="s">
        <v>111</v>
      </c>
      <c r="AA5" s="220"/>
      <c r="AB5" s="220"/>
      <c r="AC5" s="220"/>
      <c r="AD5" s="220"/>
      <c r="AE5" s="220"/>
      <c r="AF5" s="220"/>
      <c r="AG5" s="220"/>
      <c r="AK5" s="221" t="s">
        <v>42</v>
      </c>
      <c r="AL5" s="221"/>
      <c r="AM5" s="221"/>
      <c r="AN5" s="221"/>
      <c r="AO5" s="221"/>
      <c r="AP5" s="221"/>
      <c r="AQ5" s="221"/>
      <c r="AR5" s="221"/>
    </row>
    <row r="6" spans="3:44" ht="14.25" customHeight="1">
      <c r="C6" s="218" t="s">
        <v>149</v>
      </c>
      <c r="D6" s="218"/>
      <c r="E6" s="218"/>
      <c r="F6" s="218"/>
      <c r="G6" s="218"/>
      <c r="H6" s="218"/>
      <c r="I6" s="218"/>
      <c r="J6" s="218"/>
      <c r="K6" s="10"/>
      <c r="L6" s="10"/>
      <c r="M6" s="10"/>
      <c r="AK6" s="44" t="s">
        <v>140</v>
      </c>
      <c r="AL6" s="45"/>
      <c r="AM6" s="10"/>
      <c r="AO6" s="10"/>
      <c r="AP6" s="10"/>
      <c r="AQ6" s="10"/>
      <c r="AR6" s="10"/>
    </row>
    <row r="7" spans="3:44" ht="14.25" customHeight="1">
      <c r="C7" s="3"/>
      <c r="D7" s="10"/>
      <c r="E7" s="10"/>
      <c r="F7" s="10"/>
      <c r="G7" s="10"/>
      <c r="H7" s="10"/>
      <c r="I7" s="10"/>
      <c r="J7" s="10"/>
      <c r="K7" s="10"/>
      <c r="L7" s="10"/>
      <c r="M7" s="10"/>
      <c r="O7" s="3"/>
      <c r="Q7" s="10" t="s">
        <v>150</v>
      </c>
      <c r="X7" s="10"/>
      <c r="Y7" s="10"/>
      <c r="Z7" s="3"/>
      <c r="AB7" s="10" t="s">
        <v>150</v>
      </c>
      <c r="AI7" s="10"/>
      <c r="AK7" s="48"/>
      <c r="AL7" s="48" t="s">
        <v>141</v>
      </c>
      <c r="AM7" s="48"/>
      <c r="AN7" s="48"/>
      <c r="AO7" s="48"/>
      <c r="AP7" s="48"/>
      <c r="AQ7" s="48"/>
      <c r="AR7" s="48"/>
    </row>
    <row r="8" spans="3:44" ht="14.25" customHeight="1">
      <c r="C8" s="218" t="s">
        <v>101</v>
      </c>
      <c r="D8" s="218"/>
      <c r="E8" s="218"/>
      <c r="F8" s="218"/>
      <c r="G8" s="218"/>
      <c r="H8" s="218"/>
      <c r="I8" s="218"/>
      <c r="J8" s="218"/>
      <c r="L8" s="10"/>
      <c r="M8" s="10"/>
      <c r="O8" s="3"/>
      <c r="Z8" s="3"/>
      <c r="AK8" s="48"/>
      <c r="AL8" s="48" t="s">
        <v>142</v>
      </c>
      <c r="AM8" s="48"/>
      <c r="AN8" s="48"/>
      <c r="AO8" s="48"/>
      <c r="AP8" s="48"/>
      <c r="AQ8" s="48"/>
      <c r="AR8" s="48"/>
    </row>
    <row r="9" spans="3:44" ht="14.25" customHeight="1">
      <c r="C9" s="223" t="s">
        <v>102</v>
      </c>
      <c r="D9" s="223"/>
      <c r="E9" s="223"/>
      <c r="F9" s="223"/>
      <c r="G9" s="223"/>
      <c r="H9" s="223"/>
      <c r="I9" s="223"/>
      <c r="J9" s="223"/>
      <c r="L9" s="10"/>
      <c r="M9" s="10"/>
      <c r="O9" s="225" t="s">
        <v>96</v>
      </c>
      <c r="P9" s="225" t="s">
        <v>151</v>
      </c>
      <c r="Q9" s="49" t="s">
        <v>71</v>
      </c>
      <c r="R9" s="31" t="s">
        <v>62</v>
      </c>
      <c r="S9" s="224"/>
      <c r="T9" s="224"/>
      <c r="U9" s="224"/>
      <c r="V9" s="32"/>
      <c r="X9" s="50"/>
      <c r="Y9" s="50"/>
      <c r="Z9" s="8" t="s">
        <v>96</v>
      </c>
      <c r="AA9" s="8" t="s">
        <v>151</v>
      </c>
      <c r="AB9" s="49" t="s">
        <v>71</v>
      </c>
      <c r="AC9" s="31" t="s">
        <v>61</v>
      </c>
      <c r="AD9" s="224"/>
      <c r="AE9" s="224"/>
      <c r="AF9" s="224"/>
      <c r="AG9" s="32"/>
      <c r="AI9" s="50"/>
      <c r="AK9" s="48"/>
      <c r="AL9" s="48" t="s">
        <v>143</v>
      </c>
      <c r="AM9" s="48"/>
      <c r="AN9" s="48"/>
      <c r="AO9" s="48"/>
      <c r="AP9" s="48"/>
      <c r="AQ9" s="48"/>
      <c r="AR9" s="48"/>
    </row>
    <row r="10" spans="3:44" ht="14.25" customHeight="1">
      <c r="C10" s="3"/>
      <c r="D10" s="10"/>
      <c r="E10" s="10"/>
      <c r="F10" s="10"/>
      <c r="G10" s="10"/>
      <c r="H10" s="10"/>
      <c r="I10" s="10"/>
      <c r="J10" s="10"/>
      <c r="K10" s="10"/>
      <c r="L10" s="10"/>
      <c r="M10" s="10"/>
      <c r="O10" s="226"/>
      <c r="P10" s="226"/>
      <c r="Q10" s="51" t="s">
        <v>72</v>
      </c>
      <c r="R10" s="9" t="s">
        <v>127</v>
      </c>
      <c r="S10" s="9" t="s">
        <v>128</v>
      </c>
      <c r="T10" s="9" t="s">
        <v>129</v>
      </c>
      <c r="U10" s="9" t="s">
        <v>130</v>
      </c>
      <c r="V10" s="9" t="s">
        <v>131</v>
      </c>
      <c r="X10" s="50"/>
      <c r="Y10" s="50"/>
      <c r="Z10" s="21"/>
      <c r="AA10" s="22"/>
      <c r="AB10" s="51" t="s">
        <v>72</v>
      </c>
      <c r="AC10" s="9" t="s">
        <v>132</v>
      </c>
      <c r="AD10" s="9" t="s">
        <v>133</v>
      </c>
      <c r="AE10" s="9" t="s">
        <v>134</v>
      </c>
      <c r="AF10" s="9" t="s">
        <v>135</v>
      </c>
      <c r="AG10" s="9" t="s">
        <v>136</v>
      </c>
      <c r="AI10" s="50"/>
      <c r="AK10" s="48"/>
      <c r="AL10" s="48" t="s">
        <v>144</v>
      </c>
      <c r="AM10" s="48"/>
      <c r="AN10" s="48"/>
      <c r="AO10" s="48"/>
      <c r="AP10" s="48"/>
      <c r="AQ10" s="48"/>
      <c r="AR10" s="48"/>
    </row>
    <row r="11" spans="3:44" ht="14.25" customHeight="1">
      <c r="C11" s="3"/>
      <c r="D11" s="44" t="s">
        <v>103</v>
      </c>
      <c r="E11" s="10"/>
      <c r="F11" s="10"/>
      <c r="G11" s="10"/>
      <c r="H11" s="10"/>
      <c r="I11" s="10"/>
      <c r="J11" s="10"/>
      <c r="K11" s="10"/>
      <c r="L11" s="10"/>
      <c r="M11" s="10"/>
      <c r="O11" s="28">
        <v>1</v>
      </c>
      <c r="P11" s="29" t="s">
        <v>104</v>
      </c>
      <c r="Q11" s="52">
        <v>1.4</v>
      </c>
      <c r="R11" s="29">
        <v>15</v>
      </c>
      <c r="S11" s="29">
        <v>15</v>
      </c>
      <c r="T11" s="29">
        <v>15</v>
      </c>
      <c r="U11" s="29">
        <v>15</v>
      </c>
      <c r="V11" s="29">
        <v>15</v>
      </c>
      <c r="X11" s="53"/>
      <c r="Y11" s="53"/>
      <c r="Z11" s="28">
        <v>1</v>
      </c>
      <c r="AA11" s="29" t="s">
        <v>105</v>
      </c>
      <c r="AB11" s="52">
        <v>1.8</v>
      </c>
      <c r="AC11" s="29">
        <v>10</v>
      </c>
      <c r="AD11" s="29">
        <v>10</v>
      </c>
      <c r="AE11" s="29">
        <v>10</v>
      </c>
      <c r="AF11" s="29">
        <v>10</v>
      </c>
      <c r="AG11" s="29">
        <v>10</v>
      </c>
      <c r="AI11" s="53"/>
      <c r="AK11" s="48"/>
      <c r="AL11" s="48" t="s">
        <v>145</v>
      </c>
      <c r="AM11" s="48"/>
      <c r="AN11" s="48"/>
      <c r="AO11" s="48"/>
      <c r="AP11" s="48"/>
      <c r="AQ11" s="48"/>
      <c r="AR11" s="48"/>
    </row>
    <row r="12" spans="3:35" ht="14.25" customHeight="1">
      <c r="C12" s="3"/>
      <c r="D12" s="10"/>
      <c r="E12" s="10"/>
      <c r="F12" s="10"/>
      <c r="G12" s="10"/>
      <c r="H12" s="10"/>
      <c r="I12" s="10"/>
      <c r="J12" s="10"/>
      <c r="K12" s="10"/>
      <c r="L12" s="10"/>
      <c r="M12" s="10"/>
      <c r="O12" s="28">
        <v>2</v>
      </c>
      <c r="P12" s="29" t="s">
        <v>163</v>
      </c>
      <c r="Q12" s="52">
        <v>0.38456201204928375</v>
      </c>
      <c r="R12" s="29">
        <v>25</v>
      </c>
      <c r="S12" s="29">
        <v>15</v>
      </c>
      <c r="T12" s="29">
        <v>0</v>
      </c>
      <c r="U12" s="29">
        <v>30</v>
      </c>
      <c r="V12" s="29">
        <v>35</v>
      </c>
      <c r="X12" s="53"/>
      <c r="Y12" s="53"/>
      <c r="Z12" s="28">
        <v>2</v>
      </c>
      <c r="AA12" s="29" t="s">
        <v>152</v>
      </c>
      <c r="AB12" s="52">
        <v>0.45</v>
      </c>
      <c r="AC12" s="29">
        <v>5</v>
      </c>
      <c r="AD12" s="29">
        <v>5</v>
      </c>
      <c r="AE12" s="29">
        <v>5</v>
      </c>
      <c r="AF12" s="29">
        <v>5</v>
      </c>
      <c r="AG12" s="29">
        <v>6</v>
      </c>
      <c r="AI12" s="53"/>
    </row>
    <row r="13" spans="3:41" ht="14.25" customHeight="1">
      <c r="C13" s="3"/>
      <c r="E13" s="10" t="s">
        <v>154</v>
      </c>
      <c r="O13" s="28">
        <v>3</v>
      </c>
      <c r="P13" s="29" t="s">
        <v>99</v>
      </c>
      <c r="Q13" s="52">
        <v>0.4893178808801457</v>
      </c>
      <c r="R13" s="29">
        <v>0</v>
      </c>
      <c r="S13" s="29">
        <v>0</v>
      </c>
      <c r="T13" s="29">
        <v>0</v>
      </c>
      <c r="U13" s="29">
        <v>0</v>
      </c>
      <c r="V13" s="29">
        <v>25</v>
      </c>
      <c r="X13" s="53"/>
      <c r="Y13" s="53"/>
      <c r="Z13" s="28">
        <v>3</v>
      </c>
      <c r="AA13" s="29" t="s">
        <v>163</v>
      </c>
      <c r="AB13" s="52">
        <v>0.38456201204928375</v>
      </c>
      <c r="AC13" s="29">
        <v>25</v>
      </c>
      <c r="AD13" s="29">
        <v>15</v>
      </c>
      <c r="AE13" s="29">
        <v>0</v>
      </c>
      <c r="AF13" s="29">
        <v>15</v>
      </c>
      <c r="AG13" s="29">
        <v>34</v>
      </c>
      <c r="AI13" s="53"/>
      <c r="AL13" s="44" t="s">
        <v>153</v>
      </c>
      <c r="AN13" s="42"/>
      <c r="AO13" s="42"/>
    </row>
    <row r="14" spans="3:44" ht="14.25" customHeight="1">
      <c r="C14" s="3"/>
      <c r="O14" s="28">
        <v>4</v>
      </c>
      <c r="P14" s="29" t="s">
        <v>159</v>
      </c>
      <c r="Q14" s="52">
        <v>0.3333874694305024</v>
      </c>
      <c r="R14" s="29">
        <v>0</v>
      </c>
      <c r="S14" s="29">
        <v>50</v>
      </c>
      <c r="T14" s="29">
        <v>20</v>
      </c>
      <c r="U14" s="29">
        <v>25</v>
      </c>
      <c r="V14" s="29">
        <v>0</v>
      </c>
      <c r="X14" s="53"/>
      <c r="Y14" s="53"/>
      <c r="Z14" s="28">
        <v>4</v>
      </c>
      <c r="AA14" s="29" t="s">
        <v>99</v>
      </c>
      <c r="AB14" s="52">
        <v>0.4893178808801457</v>
      </c>
      <c r="AC14" s="29">
        <v>0</v>
      </c>
      <c r="AD14" s="29">
        <v>0</v>
      </c>
      <c r="AE14" s="29">
        <v>0</v>
      </c>
      <c r="AF14" s="29">
        <v>0</v>
      </c>
      <c r="AG14" s="29">
        <v>25</v>
      </c>
      <c r="AI14" s="53"/>
      <c r="AK14" s="8" t="s">
        <v>96</v>
      </c>
      <c r="AL14" s="8" t="s">
        <v>74</v>
      </c>
      <c r="AM14" s="31" t="s">
        <v>155</v>
      </c>
      <c r="AN14" s="224"/>
      <c r="AO14" s="32"/>
      <c r="AP14" s="31" t="s">
        <v>156</v>
      </c>
      <c r="AQ14" s="224"/>
      <c r="AR14" s="32"/>
    </row>
    <row r="15" spans="3:44" ht="14.25" customHeight="1">
      <c r="C15" s="225" t="s">
        <v>96</v>
      </c>
      <c r="D15" s="225" t="s">
        <v>151</v>
      </c>
      <c r="E15" s="49" t="s">
        <v>71</v>
      </c>
      <c r="F15" s="31" t="s">
        <v>63</v>
      </c>
      <c r="G15" s="224"/>
      <c r="H15" s="224"/>
      <c r="I15" s="224"/>
      <c r="J15" s="32"/>
      <c r="M15" s="10"/>
      <c r="O15" s="28">
        <v>5</v>
      </c>
      <c r="P15" s="29" t="s">
        <v>160</v>
      </c>
      <c r="Q15" s="52">
        <v>0.33994316913492034</v>
      </c>
      <c r="R15" s="29">
        <v>40</v>
      </c>
      <c r="S15" s="29">
        <v>20</v>
      </c>
      <c r="T15" s="29">
        <v>50</v>
      </c>
      <c r="U15" s="29">
        <v>0</v>
      </c>
      <c r="V15" s="29">
        <v>25</v>
      </c>
      <c r="X15" s="53"/>
      <c r="Y15" s="53"/>
      <c r="Z15" s="28">
        <v>5</v>
      </c>
      <c r="AA15" s="29" t="s">
        <v>159</v>
      </c>
      <c r="AB15" s="52">
        <v>0.3333874694305024</v>
      </c>
      <c r="AC15" s="29">
        <v>0</v>
      </c>
      <c r="AD15" s="29">
        <v>50</v>
      </c>
      <c r="AE15" s="29">
        <v>10</v>
      </c>
      <c r="AF15" s="29">
        <v>20</v>
      </c>
      <c r="AG15" s="29">
        <v>0</v>
      </c>
      <c r="AI15" s="53"/>
      <c r="AK15" s="54"/>
      <c r="AL15" s="54"/>
      <c r="AM15" s="23" t="s">
        <v>75</v>
      </c>
      <c r="AN15" s="55" t="s">
        <v>157</v>
      </c>
      <c r="AO15" s="55" t="s">
        <v>158</v>
      </c>
      <c r="AP15" s="23" t="s">
        <v>75</v>
      </c>
      <c r="AQ15" s="55" t="s">
        <v>157</v>
      </c>
      <c r="AR15" s="55" t="s">
        <v>158</v>
      </c>
    </row>
    <row r="16" spans="3:44" ht="14.25" customHeight="1">
      <c r="C16" s="226"/>
      <c r="D16" s="226"/>
      <c r="E16" s="51" t="s">
        <v>72</v>
      </c>
      <c r="F16" s="46" t="s">
        <v>122</v>
      </c>
      <c r="G16" s="46" t="s">
        <v>123</v>
      </c>
      <c r="H16" s="46" t="s">
        <v>124</v>
      </c>
      <c r="I16" s="46" t="s">
        <v>125</v>
      </c>
      <c r="J16" s="46" t="s">
        <v>126</v>
      </c>
      <c r="K16" s="56"/>
      <c r="L16" s="56"/>
      <c r="O16" s="57">
        <v>6</v>
      </c>
      <c r="P16" s="29" t="s">
        <v>162</v>
      </c>
      <c r="Q16" s="52">
        <v>0.41444853055713127</v>
      </c>
      <c r="R16" s="29">
        <v>20</v>
      </c>
      <c r="S16" s="29">
        <v>0</v>
      </c>
      <c r="T16" s="29">
        <v>15</v>
      </c>
      <c r="U16" s="29">
        <v>40</v>
      </c>
      <c r="V16" s="29">
        <v>0</v>
      </c>
      <c r="X16" s="53"/>
      <c r="Y16" s="53"/>
      <c r="Z16" s="28">
        <v>6</v>
      </c>
      <c r="AA16" s="29" t="s">
        <v>160</v>
      </c>
      <c r="AB16" s="52">
        <v>0.33994316913492034</v>
      </c>
      <c r="AC16" s="29">
        <v>40</v>
      </c>
      <c r="AD16" s="29">
        <v>20</v>
      </c>
      <c r="AE16" s="29">
        <v>50</v>
      </c>
      <c r="AF16" s="29">
        <v>0</v>
      </c>
      <c r="AG16" s="29">
        <v>25</v>
      </c>
      <c r="AI16" s="53"/>
      <c r="AK16" s="4" t="s">
        <v>87</v>
      </c>
      <c r="AL16" s="14" t="s">
        <v>179</v>
      </c>
      <c r="AM16" s="22"/>
      <c r="AN16" s="22"/>
      <c r="AO16" s="58">
        <v>246</v>
      </c>
      <c r="AP16" s="22"/>
      <c r="AQ16" s="22"/>
      <c r="AR16" s="58">
        <v>246</v>
      </c>
    </row>
    <row r="17" spans="3:44" ht="14.25" customHeight="1">
      <c r="C17" s="28">
        <v>1</v>
      </c>
      <c r="D17" s="29" t="s">
        <v>97</v>
      </c>
      <c r="E17" s="52">
        <v>1.6</v>
      </c>
      <c r="F17" s="29">
        <v>10</v>
      </c>
      <c r="G17" s="29">
        <v>10</v>
      </c>
      <c r="H17" s="29">
        <v>10</v>
      </c>
      <c r="I17" s="29">
        <v>10</v>
      </c>
      <c r="J17" s="59">
        <v>10</v>
      </c>
      <c r="K17" s="60"/>
      <c r="L17" s="60"/>
      <c r="N17" s="61"/>
      <c r="O17" s="23">
        <v>7</v>
      </c>
      <c r="P17" s="30" t="s">
        <v>164</v>
      </c>
      <c r="Q17" s="55" t="s">
        <v>75</v>
      </c>
      <c r="R17" s="30">
        <v>100</v>
      </c>
      <c r="S17" s="30">
        <v>100</v>
      </c>
      <c r="T17" s="30">
        <v>100</v>
      </c>
      <c r="U17" s="30">
        <v>110</v>
      </c>
      <c r="V17" s="30">
        <v>100</v>
      </c>
      <c r="X17" s="62"/>
      <c r="Y17" s="62"/>
      <c r="Z17" s="57">
        <v>7</v>
      </c>
      <c r="AA17" s="29" t="s">
        <v>162</v>
      </c>
      <c r="AB17" s="52">
        <v>0.41444853055713127</v>
      </c>
      <c r="AC17" s="29">
        <v>20</v>
      </c>
      <c r="AD17" s="29">
        <v>0</v>
      </c>
      <c r="AE17" s="29">
        <v>25</v>
      </c>
      <c r="AF17" s="29">
        <v>50</v>
      </c>
      <c r="AG17" s="29">
        <v>0</v>
      </c>
      <c r="AI17" s="62"/>
      <c r="AK17" s="20"/>
      <c r="AL17" s="24" t="s">
        <v>44</v>
      </c>
      <c r="AM17" s="63">
        <v>105</v>
      </c>
      <c r="AN17" s="64">
        <v>3.2</v>
      </c>
      <c r="AO17" s="64">
        <v>336</v>
      </c>
      <c r="AP17" s="63">
        <v>105</v>
      </c>
      <c r="AQ17" s="64">
        <v>3.2</v>
      </c>
      <c r="AR17" s="64">
        <v>336</v>
      </c>
    </row>
    <row r="18" spans="3:44" ht="14.25" customHeight="1">
      <c r="C18" s="28">
        <v>2</v>
      </c>
      <c r="D18" s="29" t="s">
        <v>152</v>
      </c>
      <c r="E18" s="52">
        <v>0.45</v>
      </c>
      <c r="F18" s="29">
        <v>3</v>
      </c>
      <c r="G18" s="29">
        <v>3</v>
      </c>
      <c r="H18" s="29">
        <v>3</v>
      </c>
      <c r="I18" s="29">
        <v>3</v>
      </c>
      <c r="J18" s="59">
        <v>4</v>
      </c>
      <c r="K18" s="60"/>
      <c r="L18" s="60"/>
      <c r="O18" s="46">
        <v>8</v>
      </c>
      <c r="P18" s="65" t="s">
        <v>165</v>
      </c>
      <c r="Q18" s="66" t="s">
        <v>115</v>
      </c>
      <c r="R18" s="66">
        <v>52.500747677771535</v>
      </c>
      <c r="S18" s="66">
        <v>50.236667034962785</v>
      </c>
      <c r="T18" s="66">
        <v>50.88163580371304</v>
      </c>
      <c r="U18" s="66">
        <v>57.449488319526324</v>
      </c>
      <c r="V18" s="66">
        <v>55.19119667210158</v>
      </c>
      <c r="X18" s="62"/>
      <c r="Y18" s="62"/>
      <c r="Z18" s="23">
        <v>8</v>
      </c>
      <c r="AA18" s="30" t="s">
        <v>164</v>
      </c>
      <c r="AB18" s="55" t="s">
        <v>75</v>
      </c>
      <c r="AC18" s="30">
        <v>100</v>
      </c>
      <c r="AD18" s="30">
        <v>100</v>
      </c>
      <c r="AE18" s="30">
        <v>100</v>
      </c>
      <c r="AF18" s="30">
        <v>100</v>
      </c>
      <c r="AG18" s="30">
        <v>100</v>
      </c>
      <c r="AI18" s="62"/>
      <c r="AK18" s="21"/>
      <c r="AL18" s="26" t="s">
        <v>45</v>
      </c>
      <c r="AM18" s="67"/>
      <c r="AN18" s="68"/>
      <c r="AO18" s="68">
        <v>-90</v>
      </c>
      <c r="AP18" s="67"/>
      <c r="AQ18" s="68"/>
      <c r="AR18" s="68">
        <v>-90</v>
      </c>
    </row>
    <row r="19" spans="3:44" ht="14.25" customHeight="1">
      <c r="C19" s="28">
        <v>3</v>
      </c>
      <c r="D19" s="29" t="s">
        <v>98</v>
      </c>
      <c r="E19" s="52">
        <v>0.95</v>
      </c>
      <c r="F19" s="29">
        <v>10</v>
      </c>
      <c r="G19" s="29">
        <v>10</v>
      </c>
      <c r="H19" s="29">
        <v>10</v>
      </c>
      <c r="I19" s="29">
        <v>10</v>
      </c>
      <c r="J19" s="29">
        <v>10</v>
      </c>
      <c r="K19" s="60"/>
      <c r="L19" s="60"/>
      <c r="O19" s="23">
        <v>9</v>
      </c>
      <c r="P19" s="30" t="s">
        <v>167</v>
      </c>
      <c r="Q19" s="69"/>
      <c r="R19" s="70">
        <v>13.05</v>
      </c>
      <c r="S19" s="70">
        <v>12.73</v>
      </c>
      <c r="T19" s="70">
        <v>12.92</v>
      </c>
      <c r="U19" s="70">
        <v>12.67</v>
      </c>
      <c r="V19" s="70">
        <v>13.54</v>
      </c>
      <c r="X19" s="62"/>
      <c r="Y19" s="62"/>
      <c r="Z19" s="46">
        <v>9</v>
      </c>
      <c r="AA19" s="65" t="s">
        <v>165</v>
      </c>
      <c r="AB19" s="66" t="s">
        <v>115</v>
      </c>
      <c r="AC19" s="66">
        <v>51.750747677771535</v>
      </c>
      <c r="AD19" s="66">
        <v>49.486667034962785</v>
      </c>
      <c r="AE19" s="66">
        <v>50.94224641497932</v>
      </c>
      <c r="AF19" s="66">
        <v>53.40860609720587</v>
      </c>
      <c r="AG19" s="66">
        <v>54.5066346600523</v>
      </c>
      <c r="AI19" s="62"/>
      <c r="AK19" s="8">
        <v>1</v>
      </c>
      <c r="AL19" s="36" t="s">
        <v>161</v>
      </c>
      <c r="AM19" s="12"/>
      <c r="AN19" s="71"/>
      <c r="AO19" s="71"/>
      <c r="AP19" s="12"/>
      <c r="AQ19" s="71"/>
      <c r="AR19" s="71"/>
    </row>
    <row r="20" spans="3:44" ht="14.25" customHeight="1">
      <c r="C20" s="28">
        <v>4</v>
      </c>
      <c r="D20" s="29" t="s">
        <v>162</v>
      </c>
      <c r="E20" s="52">
        <v>0.41444853055713127</v>
      </c>
      <c r="F20" s="29">
        <v>0</v>
      </c>
      <c r="G20" s="29">
        <v>0</v>
      </c>
      <c r="H20" s="29">
        <v>0</v>
      </c>
      <c r="I20" s="29">
        <v>15</v>
      </c>
      <c r="J20" s="59">
        <v>0</v>
      </c>
      <c r="K20" s="60"/>
      <c r="L20" s="60"/>
      <c r="O20" s="23">
        <v>10</v>
      </c>
      <c r="P20" s="30" t="s">
        <v>169</v>
      </c>
      <c r="Q20" s="69"/>
      <c r="R20" s="70">
        <v>14.7</v>
      </c>
      <c r="S20" s="70">
        <v>14.8</v>
      </c>
      <c r="T20" s="70">
        <v>14.7</v>
      </c>
      <c r="U20" s="70">
        <v>13.9</v>
      </c>
      <c r="V20" s="70">
        <v>14.3</v>
      </c>
      <c r="X20" s="62"/>
      <c r="Y20" s="62"/>
      <c r="Z20" s="23">
        <v>10</v>
      </c>
      <c r="AA20" s="30" t="s">
        <v>167</v>
      </c>
      <c r="AB20" s="69"/>
      <c r="AC20" s="70">
        <v>13.03</v>
      </c>
      <c r="AD20" s="70">
        <v>12.71</v>
      </c>
      <c r="AE20" s="70">
        <v>12.94</v>
      </c>
      <c r="AF20" s="70">
        <v>12.64</v>
      </c>
      <c r="AG20" s="70">
        <v>13.48</v>
      </c>
      <c r="AI20" s="62"/>
      <c r="AK20" s="20"/>
      <c r="AL20" s="12" t="s">
        <v>137</v>
      </c>
      <c r="AM20" s="63">
        <v>56</v>
      </c>
      <c r="AN20" s="64">
        <v>52.71750613728122</v>
      </c>
      <c r="AO20" s="64">
        <v>29.52180343687748</v>
      </c>
      <c r="AP20" s="63">
        <v>56</v>
      </c>
      <c r="AQ20" s="64">
        <v>59.54719154165439</v>
      </c>
      <c r="AR20" s="64">
        <v>33.34642726332646</v>
      </c>
    </row>
    <row r="21" spans="3:44" ht="14.25" customHeight="1">
      <c r="C21" s="28">
        <v>5</v>
      </c>
      <c r="D21" s="29" t="s">
        <v>159</v>
      </c>
      <c r="E21" s="52">
        <v>0.3333874694305024</v>
      </c>
      <c r="F21" s="29">
        <v>0</v>
      </c>
      <c r="G21" s="29">
        <v>50</v>
      </c>
      <c r="H21" s="29">
        <v>47</v>
      </c>
      <c r="I21" s="29">
        <v>30</v>
      </c>
      <c r="J21" s="59">
        <v>0</v>
      </c>
      <c r="K21" s="60"/>
      <c r="L21" s="60"/>
      <c r="O21" s="8">
        <v>11</v>
      </c>
      <c r="P21" s="72" t="s">
        <v>171</v>
      </c>
      <c r="Q21" s="71"/>
      <c r="R21" s="71"/>
      <c r="S21" s="71"/>
      <c r="T21" s="71"/>
      <c r="U21" s="71"/>
      <c r="V21" s="71"/>
      <c r="X21" s="62"/>
      <c r="Y21" s="62"/>
      <c r="Z21" s="23">
        <v>11</v>
      </c>
      <c r="AA21" s="30" t="s">
        <v>169</v>
      </c>
      <c r="AB21" s="69"/>
      <c r="AC21" s="70">
        <v>14.6</v>
      </c>
      <c r="AD21" s="70">
        <v>14.7</v>
      </c>
      <c r="AE21" s="70">
        <v>14.4</v>
      </c>
      <c r="AF21" s="70">
        <v>13.6</v>
      </c>
      <c r="AG21" s="70">
        <v>14.4</v>
      </c>
      <c r="AI21" s="62"/>
      <c r="AK21" s="20"/>
      <c r="AL21" s="29" t="s">
        <v>138</v>
      </c>
      <c r="AM21" s="63">
        <v>73</v>
      </c>
      <c r="AN21" s="64">
        <v>50.236667034962785</v>
      </c>
      <c r="AO21" s="64">
        <v>36.67276693552283</v>
      </c>
      <c r="AP21" s="63">
        <v>73</v>
      </c>
      <c r="AQ21" s="64">
        <v>57.449488319526324</v>
      </c>
      <c r="AR21" s="64">
        <v>41.938126473254215</v>
      </c>
    </row>
    <row r="22" spans="3:44" ht="14.25" customHeight="1">
      <c r="C22" s="28">
        <v>6</v>
      </c>
      <c r="D22" s="29" t="s">
        <v>163</v>
      </c>
      <c r="E22" s="52">
        <v>0.38456201204928375</v>
      </c>
      <c r="F22" s="29">
        <v>47</v>
      </c>
      <c r="G22" s="29">
        <v>17</v>
      </c>
      <c r="H22" s="29">
        <v>0</v>
      </c>
      <c r="I22" s="29">
        <v>32</v>
      </c>
      <c r="J22" s="59">
        <v>26</v>
      </c>
      <c r="K22" s="60"/>
      <c r="L22" s="60"/>
      <c r="O22" s="20"/>
      <c r="P22" s="72" t="s">
        <v>106</v>
      </c>
      <c r="Q22" s="71"/>
      <c r="R22" s="12"/>
      <c r="S22" s="12"/>
      <c r="T22" s="12"/>
      <c r="U22" s="12"/>
      <c r="V22" s="12"/>
      <c r="X22" s="62"/>
      <c r="Y22" s="62"/>
      <c r="Z22" s="8">
        <v>12</v>
      </c>
      <c r="AA22" s="72" t="s">
        <v>171</v>
      </c>
      <c r="AB22" s="71"/>
      <c r="AC22" s="71"/>
      <c r="AD22" s="71"/>
      <c r="AE22" s="71"/>
      <c r="AF22" s="71"/>
      <c r="AG22" s="71"/>
      <c r="AI22" s="62"/>
      <c r="AK22" s="20"/>
      <c r="AL22" s="29" t="s">
        <v>139</v>
      </c>
      <c r="AM22" s="63">
        <v>169</v>
      </c>
      <c r="AN22" s="64">
        <v>49.486667034962785</v>
      </c>
      <c r="AO22" s="64">
        <v>83.6324672890871</v>
      </c>
      <c r="AP22" s="63">
        <v>169</v>
      </c>
      <c r="AQ22" s="64">
        <v>54.5066346600523</v>
      </c>
      <c r="AR22" s="64">
        <v>92.11621257548839</v>
      </c>
    </row>
    <row r="23" spans="3:44" ht="14.25" customHeight="1">
      <c r="C23" s="28">
        <v>7</v>
      </c>
      <c r="D23" s="29" t="s">
        <v>160</v>
      </c>
      <c r="E23" s="52">
        <v>0.33994316913492034</v>
      </c>
      <c r="F23" s="29">
        <v>30</v>
      </c>
      <c r="G23" s="29">
        <v>10</v>
      </c>
      <c r="H23" s="29">
        <v>30</v>
      </c>
      <c r="I23" s="29">
        <v>0</v>
      </c>
      <c r="J23" s="59">
        <v>25</v>
      </c>
      <c r="K23" s="60"/>
      <c r="L23" s="60"/>
      <c r="O23" s="21"/>
      <c r="P23" s="73" t="s">
        <v>69</v>
      </c>
      <c r="Q23" s="74" t="s">
        <v>115</v>
      </c>
      <c r="R23" s="74">
        <v>38.32554580477322</v>
      </c>
      <c r="S23" s="74">
        <v>36.67276693552283</v>
      </c>
      <c r="T23" s="74">
        <v>37.14359413671052</v>
      </c>
      <c r="U23" s="74">
        <v>41.938126473254215</v>
      </c>
      <c r="V23" s="74">
        <v>40.289573570634154</v>
      </c>
      <c r="X23" s="62"/>
      <c r="Y23" s="62"/>
      <c r="Z23" s="20"/>
      <c r="AA23" s="72" t="s">
        <v>109</v>
      </c>
      <c r="AB23" s="71"/>
      <c r="AC23" s="12"/>
      <c r="AD23" s="12"/>
      <c r="AE23" s="12"/>
      <c r="AF23" s="12"/>
      <c r="AG23" s="12"/>
      <c r="AI23" s="62"/>
      <c r="AK23" s="20"/>
      <c r="AL23" s="75" t="s">
        <v>113</v>
      </c>
      <c r="AM23" s="12"/>
      <c r="AN23" s="71"/>
      <c r="AO23" s="71">
        <v>26</v>
      </c>
      <c r="AP23" s="12"/>
      <c r="AQ23" s="71"/>
      <c r="AR23" s="71">
        <v>26</v>
      </c>
    </row>
    <row r="24" spans="3:44" ht="14.25" customHeight="1">
      <c r="C24" s="28">
        <v>8</v>
      </c>
      <c r="D24" s="29" t="s">
        <v>99</v>
      </c>
      <c r="E24" s="52">
        <v>0.55</v>
      </c>
      <c r="F24" s="29">
        <v>0</v>
      </c>
      <c r="G24" s="29">
        <v>0</v>
      </c>
      <c r="H24" s="29">
        <v>0</v>
      </c>
      <c r="I24" s="29">
        <v>0</v>
      </c>
      <c r="J24" s="59">
        <v>25</v>
      </c>
      <c r="K24" s="60"/>
      <c r="L24" s="60"/>
      <c r="X24" s="62"/>
      <c r="Y24" s="62"/>
      <c r="Z24" s="21"/>
      <c r="AA24" s="73" t="s">
        <v>112</v>
      </c>
      <c r="AB24" s="74" t="s">
        <v>115</v>
      </c>
      <c r="AC24" s="74">
        <v>87.45876357543389</v>
      </c>
      <c r="AD24" s="74">
        <v>83.6324672890871</v>
      </c>
      <c r="AE24" s="74">
        <v>86.09239644131505</v>
      </c>
      <c r="AF24" s="74">
        <v>90.26054430427791</v>
      </c>
      <c r="AG24" s="74">
        <v>92.11621257548838</v>
      </c>
      <c r="AI24" s="62"/>
      <c r="AK24" s="6" t="s">
        <v>88</v>
      </c>
      <c r="AL24" s="11" t="s">
        <v>180</v>
      </c>
      <c r="AM24" s="30"/>
      <c r="AN24" s="30"/>
      <c r="AO24" s="69">
        <v>175.8270376614874</v>
      </c>
      <c r="AP24" s="30"/>
      <c r="AQ24" s="30"/>
      <c r="AR24" s="69">
        <v>193.40076631206907</v>
      </c>
    </row>
    <row r="25" spans="3:44" ht="14.25" customHeight="1">
      <c r="C25" s="23">
        <v>9</v>
      </c>
      <c r="D25" s="30" t="s">
        <v>164</v>
      </c>
      <c r="E25" s="23" t="s">
        <v>75</v>
      </c>
      <c r="F25" s="30">
        <v>100</v>
      </c>
      <c r="G25" s="30">
        <v>100</v>
      </c>
      <c r="H25" s="30">
        <v>100</v>
      </c>
      <c r="I25" s="30">
        <v>100</v>
      </c>
      <c r="J25" s="35">
        <v>100</v>
      </c>
      <c r="K25" s="60"/>
      <c r="L25" s="60"/>
      <c r="O25" s="76"/>
      <c r="P25" s="60"/>
      <c r="Q25" s="62"/>
      <c r="R25" s="77"/>
      <c r="S25" s="77"/>
      <c r="T25" s="77"/>
      <c r="U25" s="77"/>
      <c r="V25" s="77"/>
      <c r="X25" s="62"/>
      <c r="Y25" s="62"/>
      <c r="AI25" s="62"/>
      <c r="AK25" s="6" t="s">
        <v>40</v>
      </c>
      <c r="AL25" s="7" t="s">
        <v>178</v>
      </c>
      <c r="AM25" s="30"/>
      <c r="AN25" s="30"/>
      <c r="AO25" s="69">
        <v>70.1729623385126</v>
      </c>
      <c r="AP25" s="30"/>
      <c r="AQ25" s="30"/>
      <c r="AR25" s="69">
        <v>52.59923368793093</v>
      </c>
    </row>
    <row r="26" spans="3:44" ht="14.25" customHeight="1">
      <c r="C26" s="46">
        <v>10</v>
      </c>
      <c r="D26" s="65" t="s">
        <v>170</v>
      </c>
      <c r="E26" s="46" t="s">
        <v>115</v>
      </c>
      <c r="F26" s="78">
        <v>55.12270964036395</v>
      </c>
      <c r="G26" s="78">
        <v>53.45635936771215</v>
      </c>
      <c r="H26" s="78">
        <v>52.71750613728122</v>
      </c>
      <c r="I26" s="78">
        <v>55.374336426849126</v>
      </c>
      <c r="J26" s="78">
        <v>59.54719154165439</v>
      </c>
      <c r="K26" s="77"/>
      <c r="L26" s="77"/>
      <c r="O26" s="76"/>
      <c r="P26" s="60"/>
      <c r="Q26" s="62"/>
      <c r="R26" s="77"/>
      <c r="S26" s="77"/>
      <c r="T26" s="77"/>
      <c r="U26" s="77"/>
      <c r="V26" s="77"/>
      <c r="X26" s="62"/>
      <c r="Y26" s="62"/>
      <c r="Z26" s="76"/>
      <c r="AA26" s="60"/>
      <c r="AB26" s="62"/>
      <c r="AC26" s="77"/>
      <c r="AD26" s="77"/>
      <c r="AE26" s="77"/>
      <c r="AF26" s="77"/>
      <c r="AG26" s="77"/>
      <c r="AI26" s="62"/>
      <c r="AK26" s="20"/>
      <c r="AL26" s="29" t="s">
        <v>114</v>
      </c>
      <c r="AM26" s="34"/>
      <c r="AN26" s="34"/>
      <c r="AO26" s="34"/>
      <c r="AP26" s="34"/>
      <c r="AQ26" s="34"/>
      <c r="AR26" s="33"/>
    </row>
    <row r="27" spans="3:44" ht="14.25" customHeight="1">
      <c r="C27" s="23">
        <v>11</v>
      </c>
      <c r="D27" s="30" t="s">
        <v>167</v>
      </c>
      <c r="E27" s="30"/>
      <c r="F27" s="69">
        <v>12.91</v>
      </c>
      <c r="G27" s="69">
        <v>12.46</v>
      </c>
      <c r="H27" s="69">
        <v>12.5</v>
      </c>
      <c r="I27" s="69">
        <v>12.52</v>
      </c>
      <c r="J27" s="38">
        <v>13.23</v>
      </c>
      <c r="K27" s="60"/>
      <c r="L27" s="77"/>
      <c r="AI27" s="80"/>
      <c r="AK27" s="20"/>
      <c r="AL27" s="12" t="s">
        <v>166</v>
      </c>
      <c r="AM27" s="12"/>
      <c r="AN27" s="71"/>
      <c r="AO27" s="71">
        <v>66.89276335012218</v>
      </c>
      <c r="AP27" s="12"/>
      <c r="AQ27" s="71"/>
      <c r="AR27" s="71">
        <v>66.89276335012218</v>
      </c>
    </row>
    <row r="28" spans="3:44" ht="14.25" customHeight="1">
      <c r="C28" s="23">
        <v>12</v>
      </c>
      <c r="D28" s="30" t="s">
        <v>174</v>
      </c>
      <c r="E28" s="30"/>
      <c r="F28" s="69">
        <v>17.8</v>
      </c>
      <c r="G28" s="69">
        <v>17.4</v>
      </c>
      <c r="H28" s="69">
        <v>17.4</v>
      </c>
      <c r="I28" s="69">
        <v>17.1</v>
      </c>
      <c r="J28" s="38">
        <v>17.1</v>
      </c>
      <c r="K28" s="60"/>
      <c r="L28" s="77"/>
      <c r="O28" s="3"/>
      <c r="Q28" s="80" t="s">
        <v>176</v>
      </c>
      <c r="X28" s="80"/>
      <c r="Y28" s="80"/>
      <c r="Z28" s="76"/>
      <c r="AA28" s="60"/>
      <c r="AB28" s="80" t="s">
        <v>176</v>
      </c>
      <c r="AC28" s="77"/>
      <c r="AD28" s="77"/>
      <c r="AE28" s="77"/>
      <c r="AF28" s="77"/>
      <c r="AG28" s="77"/>
      <c r="AI28" s="42"/>
      <c r="AK28" s="46" t="s">
        <v>89</v>
      </c>
      <c r="AL28" s="65" t="s">
        <v>168</v>
      </c>
      <c r="AM28" s="65"/>
      <c r="AN28" s="78"/>
      <c r="AO28" s="81">
        <v>332.71980101160955</v>
      </c>
      <c r="AP28" s="82"/>
      <c r="AQ28" s="81"/>
      <c r="AR28" s="81">
        <v>350.29352966219125</v>
      </c>
    </row>
    <row r="29" spans="3:44" ht="14.25" customHeight="1">
      <c r="C29" s="54">
        <v>13</v>
      </c>
      <c r="D29" s="72" t="s">
        <v>100</v>
      </c>
      <c r="E29" s="33"/>
      <c r="F29" s="12"/>
      <c r="G29" s="12"/>
      <c r="H29" s="12"/>
      <c r="I29" s="12"/>
      <c r="J29" s="39"/>
      <c r="K29" s="60"/>
      <c r="L29" s="77"/>
      <c r="O29" s="3"/>
      <c r="Q29" s="42"/>
      <c r="X29" s="42"/>
      <c r="Y29" s="42"/>
      <c r="Z29" s="3"/>
      <c r="AI29" s="50"/>
      <c r="AK29" s="23" t="s">
        <v>90</v>
      </c>
      <c r="AL29" s="65" t="s">
        <v>60</v>
      </c>
      <c r="AM29" s="30"/>
      <c r="AN29" s="69"/>
      <c r="AO29" s="66">
        <v>-86.71980101160955</v>
      </c>
      <c r="AP29" s="23"/>
      <c r="AQ29" s="55"/>
      <c r="AR29" s="66">
        <v>-104.29352966219125</v>
      </c>
    </row>
    <row r="30" spans="3:44" ht="14.25" customHeight="1">
      <c r="C30" s="21"/>
      <c r="D30" s="22" t="s">
        <v>70</v>
      </c>
      <c r="E30" s="9" t="s">
        <v>115</v>
      </c>
      <c r="F30" s="74">
        <v>30.868717398603817</v>
      </c>
      <c r="G30" s="74">
        <v>29.93556124591881</v>
      </c>
      <c r="H30" s="74">
        <v>29.521803436877487</v>
      </c>
      <c r="I30" s="74">
        <v>31.009628399035513</v>
      </c>
      <c r="J30" s="74">
        <v>33.34642726332646</v>
      </c>
      <c r="K30" s="62"/>
      <c r="L30" s="77"/>
      <c r="O30" s="225" t="s">
        <v>96</v>
      </c>
      <c r="P30" s="225" t="s">
        <v>151</v>
      </c>
      <c r="Q30" s="49" t="s">
        <v>71</v>
      </c>
      <c r="R30" s="31" t="s">
        <v>62</v>
      </c>
      <c r="S30" s="224"/>
      <c r="T30" s="224"/>
      <c r="U30" s="224"/>
      <c r="V30" s="32"/>
      <c r="X30" s="50"/>
      <c r="Y30" s="50"/>
      <c r="Z30" s="8" t="s">
        <v>96</v>
      </c>
      <c r="AA30" s="8" t="s">
        <v>151</v>
      </c>
      <c r="AB30" s="49" t="s">
        <v>71</v>
      </c>
      <c r="AC30" s="31" t="s">
        <v>61</v>
      </c>
      <c r="AD30" s="224"/>
      <c r="AE30" s="224"/>
      <c r="AF30" s="224"/>
      <c r="AG30" s="32"/>
      <c r="AI30" s="50"/>
      <c r="AK30" s="54" t="s">
        <v>37</v>
      </c>
      <c r="AL30" s="72" t="s">
        <v>172</v>
      </c>
      <c r="AM30" s="72"/>
      <c r="AN30" s="83"/>
      <c r="AO30" s="84">
        <v>3.1687600096343767</v>
      </c>
      <c r="AP30" s="54"/>
      <c r="AQ30" s="84"/>
      <c r="AR30" s="84">
        <v>3.336128853925631</v>
      </c>
    </row>
    <row r="31" spans="5:44" ht="14.25" customHeight="1">
      <c r="E31" s="79"/>
      <c r="F31" s="77"/>
      <c r="G31" s="77"/>
      <c r="H31" s="77"/>
      <c r="I31" s="77"/>
      <c r="J31" s="77"/>
      <c r="K31" s="77"/>
      <c r="L31" s="77"/>
      <c r="O31" s="226"/>
      <c r="P31" s="226"/>
      <c r="Q31" s="51" t="s">
        <v>72</v>
      </c>
      <c r="R31" s="9" t="s">
        <v>127</v>
      </c>
      <c r="S31" s="9" t="s">
        <v>128</v>
      </c>
      <c r="T31" s="9" t="s">
        <v>129</v>
      </c>
      <c r="U31" s="9" t="s">
        <v>130</v>
      </c>
      <c r="V31" s="9" t="s">
        <v>131</v>
      </c>
      <c r="X31" s="50"/>
      <c r="Y31" s="50"/>
      <c r="Z31" s="9"/>
      <c r="AA31" s="9"/>
      <c r="AB31" s="51" t="s">
        <v>72</v>
      </c>
      <c r="AC31" s="9" t="s">
        <v>132</v>
      </c>
      <c r="AD31" s="9" t="s">
        <v>133</v>
      </c>
      <c r="AE31" s="9" t="s">
        <v>134</v>
      </c>
      <c r="AF31" s="9" t="s">
        <v>135</v>
      </c>
      <c r="AG31" s="9" t="s">
        <v>136</v>
      </c>
      <c r="AI31" s="53"/>
      <c r="AK31" s="20"/>
      <c r="AL31" s="29" t="s">
        <v>173</v>
      </c>
      <c r="AM31" s="29"/>
      <c r="AN31" s="52"/>
      <c r="AO31" s="52">
        <v>19.89498976951197</v>
      </c>
      <c r="AP31" s="29"/>
      <c r="AQ31" s="52"/>
      <c r="AR31" s="52">
        <v>21.491848224882148</v>
      </c>
    </row>
    <row r="32" spans="5:44" ht="14.25" customHeight="1">
      <c r="E32" s="10" t="s">
        <v>181</v>
      </c>
      <c r="F32" s="10"/>
      <c r="G32" s="10"/>
      <c r="H32" s="10"/>
      <c r="I32" s="10"/>
      <c r="J32" s="10"/>
      <c r="K32" s="10"/>
      <c r="L32" s="10"/>
      <c r="M32" s="10"/>
      <c r="O32" s="28">
        <v>1</v>
      </c>
      <c r="P32" s="29" t="s">
        <v>104</v>
      </c>
      <c r="Q32" s="52">
        <v>1.4</v>
      </c>
      <c r="R32" s="29">
        <v>15</v>
      </c>
      <c r="S32" s="29">
        <v>15</v>
      </c>
      <c r="T32" s="29">
        <v>15</v>
      </c>
      <c r="U32" s="29">
        <v>15</v>
      </c>
      <c r="V32" s="29">
        <v>15</v>
      </c>
      <c r="X32" s="53"/>
      <c r="Y32" s="53"/>
      <c r="Z32" s="28">
        <v>1</v>
      </c>
      <c r="AA32" s="29" t="s">
        <v>105</v>
      </c>
      <c r="AB32" s="52">
        <v>1.8</v>
      </c>
      <c r="AC32" s="29">
        <v>10</v>
      </c>
      <c r="AD32" s="29">
        <v>10</v>
      </c>
      <c r="AE32" s="29">
        <v>10</v>
      </c>
      <c r="AF32" s="29">
        <v>10</v>
      </c>
      <c r="AG32" s="29">
        <v>10</v>
      </c>
      <c r="AI32" s="53"/>
      <c r="AK32" s="22"/>
      <c r="AL32" s="22" t="s">
        <v>175</v>
      </c>
      <c r="AM32" s="22"/>
      <c r="AN32" s="58"/>
      <c r="AO32" s="58">
        <v>27.04978775725453</v>
      </c>
      <c r="AP32" s="22"/>
      <c r="AQ32" s="58"/>
      <c r="AR32" s="58">
        <v>25.692738340554655</v>
      </c>
    </row>
    <row r="33" spans="15:44" ht="14.25" customHeight="1">
      <c r="O33" s="28">
        <v>2</v>
      </c>
      <c r="P33" s="29" t="s">
        <v>163</v>
      </c>
      <c r="Q33" s="52">
        <v>0.55</v>
      </c>
      <c r="R33" s="29">
        <v>25</v>
      </c>
      <c r="S33" s="29">
        <v>15</v>
      </c>
      <c r="T33" s="29">
        <v>0</v>
      </c>
      <c r="U33" s="29">
        <v>30</v>
      </c>
      <c r="V33" s="29">
        <v>35</v>
      </c>
      <c r="X33" s="53"/>
      <c r="Y33" s="53"/>
      <c r="Z33" s="28">
        <v>2</v>
      </c>
      <c r="AA33" s="29" t="s">
        <v>152</v>
      </c>
      <c r="AB33" s="52">
        <v>0.45</v>
      </c>
      <c r="AC33" s="29">
        <v>5</v>
      </c>
      <c r="AD33" s="29">
        <v>5</v>
      </c>
      <c r="AE33" s="29">
        <v>5</v>
      </c>
      <c r="AF33" s="29">
        <v>5</v>
      </c>
      <c r="AG33" s="29">
        <v>6</v>
      </c>
      <c r="AI33" s="53"/>
      <c r="AN33" s="42"/>
      <c r="AO33" s="42"/>
      <c r="AQ33" s="42"/>
      <c r="AR33" s="42"/>
    </row>
    <row r="34" spans="3:44" ht="14.25" customHeight="1">
      <c r="C34" s="225" t="s">
        <v>96</v>
      </c>
      <c r="D34" s="225" t="s">
        <v>151</v>
      </c>
      <c r="E34" s="49" t="s">
        <v>71</v>
      </c>
      <c r="F34" s="31" t="s">
        <v>63</v>
      </c>
      <c r="G34" s="224"/>
      <c r="H34" s="224"/>
      <c r="I34" s="224"/>
      <c r="J34" s="32"/>
      <c r="K34" s="56"/>
      <c r="L34" s="56"/>
      <c r="M34" s="43"/>
      <c r="O34" s="28">
        <v>3</v>
      </c>
      <c r="P34" s="29" t="s">
        <v>99</v>
      </c>
      <c r="Q34" s="52">
        <v>0.55</v>
      </c>
      <c r="R34" s="29">
        <v>0</v>
      </c>
      <c r="S34" s="29">
        <v>0</v>
      </c>
      <c r="T34" s="29">
        <v>0</v>
      </c>
      <c r="U34" s="29">
        <v>0</v>
      </c>
      <c r="V34" s="29">
        <v>25</v>
      </c>
      <c r="X34" s="53"/>
      <c r="Y34" s="53"/>
      <c r="Z34" s="28">
        <v>3</v>
      </c>
      <c r="AA34" s="29" t="s">
        <v>163</v>
      </c>
      <c r="AB34" s="52">
        <v>0.55</v>
      </c>
      <c r="AC34" s="29">
        <v>25</v>
      </c>
      <c r="AD34" s="29">
        <v>15</v>
      </c>
      <c r="AE34" s="29">
        <v>0</v>
      </c>
      <c r="AF34" s="29">
        <v>15</v>
      </c>
      <c r="AG34" s="29">
        <v>34</v>
      </c>
      <c r="AI34" s="53"/>
      <c r="AL34" s="85" t="s">
        <v>177</v>
      </c>
      <c r="AN34" s="42"/>
      <c r="AO34" s="42"/>
      <c r="AQ34" s="42"/>
      <c r="AR34" s="42"/>
    </row>
    <row r="35" spans="3:44" ht="14.25" customHeight="1">
      <c r="C35" s="226"/>
      <c r="D35" s="226"/>
      <c r="E35" s="51" t="s">
        <v>72</v>
      </c>
      <c r="F35" s="46" t="s">
        <v>122</v>
      </c>
      <c r="G35" s="46" t="s">
        <v>123</v>
      </c>
      <c r="H35" s="46" t="s">
        <v>124</v>
      </c>
      <c r="I35" s="46" t="s">
        <v>125</v>
      </c>
      <c r="J35" s="46" t="s">
        <v>126</v>
      </c>
      <c r="K35" s="60"/>
      <c r="L35" s="60"/>
      <c r="O35" s="28">
        <v>4</v>
      </c>
      <c r="P35" s="29" t="s">
        <v>159</v>
      </c>
      <c r="Q35" s="52">
        <v>0.5</v>
      </c>
      <c r="R35" s="29">
        <v>0</v>
      </c>
      <c r="S35" s="29">
        <v>50</v>
      </c>
      <c r="T35" s="29">
        <v>20</v>
      </c>
      <c r="U35" s="29">
        <v>25</v>
      </c>
      <c r="V35" s="29">
        <v>0</v>
      </c>
      <c r="X35" s="53"/>
      <c r="Y35" s="53"/>
      <c r="Z35" s="28">
        <v>4</v>
      </c>
      <c r="AA35" s="29" t="s">
        <v>99</v>
      </c>
      <c r="AB35" s="52">
        <v>0.55</v>
      </c>
      <c r="AC35" s="29">
        <v>0</v>
      </c>
      <c r="AD35" s="29">
        <v>0</v>
      </c>
      <c r="AE35" s="29">
        <v>0</v>
      </c>
      <c r="AF35" s="29">
        <v>0</v>
      </c>
      <c r="AG35" s="29">
        <v>25</v>
      </c>
      <c r="AI35" s="53"/>
      <c r="AK35" s="8" t="s">
        <v>96</v>
      </c>
      <c r="AL35" s="8" t="s">
        <v>74</v>
      </c>
      <c r="AM35" s="31" t="s">
        <v>155</v>
      </c>
      <c r="AN35" s="224"/>
      <c r="AO35" s="32"/>
      <c r="AP35" s="31" t="s">
        <v>156</v>
      </c>
      <c r="AQ35" s="224"/>
      <c r="AR35" s="32"/>
    </row>
    <row r="36" spans="3:44" ht="14.25" customHeight="1">
      <c r="C36" s="25">
        <v>1</v>
      </c>
      <c r="D36" s="63" t="s">
        <v>97</v>
      </c>
      <c r="E36" s="64">
        <v>0.45</v>
      </c>
      <c r="F36" s="63">
        <v>10</v>
      </c>
      <c r="G36" s="63">
        <v>10</v>
      </c>
      <c r="H36" s="63">
        <v>10</v>
      </c>
      <c r="I36" s="63">
        <v>10</v>
      </c>
      <c r="J36" s="63">
        <v>10</v>
      </c>
      <c r="K36" s="60"/>
      <c r="L36" s="60"/>
      <c r="O36" s="28">
        <v>5</v>
      </c>
      <c r="P36" s="29" t="s">
        <v>160</v>
      </c>
      <c r="Q36" s="52">
        <v>0.42</v>
      </c>
      <c r="R36" s="29">
        <v>40</v>
      </c>
      <c r="S36" s="29">
        <v>20</v>
      </c>
      <c r="T36" s="29">
        <v>50</v>
      </c>
      <c r="U36" s="29">
        <v>0</v>
      </c>
      <c r="V36" s="29">
        <v>25</v>
      </c>
      <c r="X36" s="53"/>
      <c r="Y36" s="53"/>
      <c r="Z36" s="28">
        <v>5</v>
      </c>
      <c r="AA36" s="29" t="s">
        <v>159</v>
      </c>
      <c r="AB36" s="52">
        <v>0.5</v>
      </c>
      <c r="AC36" s="29">
        <v>0</v>
      </c>
      <c r="AD36" s="29">
        <v>50</v>
      </c>
      <c r="AE36" s="29">
        <v>10</v>
      </c>
      <c r="AF36" s="29">
        <v>20</v>
      </c>
      <c r="AG36" s="29">
        <v>0</v>
      </c>
      <c r="AI36" s="53"/>
      <c r="AK36" s="54"/>
      <c r="AL36" s="54"/>
      <c r="AM36" s="23" t="s">
        <v>75</v>
      </c>
      <c r="AN36" s="55" t="s">
        <v>157</v>
      </c>
      <c r="AO36" s="55" t="s">
        <v>158</v>
      </c>
      <c r="AP36" s="23" t="s">
        <v>75</v>
      </c>
      <c r="AQ36" s="55" t="s">
        <v>157</v>
      </c>
      <c r="AR36" s="55" t="s">
        <v>158</v>
      </c>
    </row>
    <row r="37" spans="3:44" ht="14.25" customHeight="1">
      <c r="C37" s="25">
        <v>2</v>
      </c>
      <c r="D37" s="63" t="s">
        <v>152</v>
      </c>
      <c r="E37" s="64">
        <v>0.45</v>
      </c>
      <c r="F37" s="63">
        <v>3</v>
      </c>
      <c r="G37" s="63">
        <v>3</v>
      </c>
      <c r="H37" s="63">
        <v>3</v>
      </c>
      <c r="I37" s="63">
        <v>3</v>
      </c>
      <c r="J37" s="63">
        <v>4</v>
      </c>
      <c r="K37" s="60"/>
      <c r="L37" s="60"/>
      <c r="O37" s="57">
        <v>6</v>
      </c>
      <c r="P37" s="29" t="s">
        <v>162</v>
      </c>
      <c r="Q37" s="52">
        <v>0.4</v>
      </c>
      <c r="R37" s="29">
        <v>20</v>
      </c>
      <c r="S37" s="29">
        <v>0</v>
      </c>
      <c r="T37" s="29">
        <v>15</v>
      </c>
      <c r="U37" s="29">
        <v>40</v>
      </c>
      <c r="V37" s="29">
        <v>0</v>
      </c>
      <c r="X37" s="53"/>
      <c r="Y37" s="53"/>
      <c r="Z37" s="28">
        <v>6</v>
      </c>
      <c r="AA37" s="29" t="s">
        <v>160</v>
      </c>
      <c r="AB37" s="52">
        <v>0.42</v>
      </c>
      <c r="AC37" s="29">
        <v>40</v>
      </c>
      <c r="AD37" s="29">
        <v>20</v>
      </c>
      <c r="AE37" s="29">
        <v>50</v>
      </c>
      <c r="AF37" s="29">
        <v>0</v>
      </c>
      <c r="AG37" s="29">
        <v>25</v>
      </c>
      <c r="AK37" s="4" t="s">
        <v>87</v>
      </c>
      <c r="AL37" s="14" t="s">
        <v>179</v>
      </c>
      <c r="AM37" s="22"/>
      <c r="AN37" s="22"/>
      <c r="AO37" s="58">
        <v>262</v>
      </c>
      <c r="AP37" s="22"/>
      <c r="AQ37" s="22"/>
      <c r="AR37" s="58">
        <v>262</v>
      </c>
    </row>
    <row r="38" spans="3:44" ht="14.25" customHeight="1">
      <c r="C38" s="25">
        <v>3</v>
      </c>
      <c r="D38" s="63" t="s">
        <v>98</v>
      </c>
      <c r="E38" s="64">
        <v>0.95</v>
      </c>
      <c r="F38" s="63">
        <v>10</v>
      </c>
      <c r="G38" s="63">
        <v>10</v>
      </c>
      <c r="H38" s="63">
        <v>10</v>
      </c>
      <c r="I38" s="63">
        <v>10</v>
      </c>
      <c r="J38" s="63">
        <v>10</v>
      </c>
      <c r="K38" s="60"/>
      <c r="L38" s="60"/>
      <c r="O38" s="23">
        <v>7</v>
      </c>
      <c r="P38" s="30" t="s">
        <v>183</v>
      </c>
      <c r="Q38" s="23" t="s">
        <v>75</v>
      </c>
      <c r="R38" s="30">
        <v>100</v>
      </c>
      <c r="S38" s="30">
        <v>100</v>
      </c>
      <c r="T38" s="30">
        <v>100</v>
      </c>
      <c r="U38" s="30">
        <v>110</v>
      </c>
      <c r="V38" s="30">
        <v>100</v>
      </c>
      <c r="Z38" s="57">
        <v>7</v>
      </c>
      <c r="AA38" s="29" t="s">
        <v>162</v>
      </c>
      <c r="AB38" s="52">
        <v>0.4</v>
      </c>
      <c r="AC38" s="29">
        <v>20</v>
      </c>
      <c r="AD38" s="29">
        <v>0</v>
      </c>
      <c r="AE38" s="29">
        <v>25</v>
      </c>
      <c r="AF38" s="29">
        <v>50</v>
      </c>
      <c r="AG38" s="29">
        <v>0</v>
      </c>
      <c r="AK38" s="20"/>
      <c r="AL38" s="24" t="s">
        <v>44</v>
      </c>
      <c r="AM38" s="63">
        <v>110</v>
      </c>
      <c r="AN38" s="64">
        <v>3.2</v>
      </c>
      <c r="AO38" s="64">
        <v>352</v>
      </c>
      <c r="AP38" s="63">
        <v>110</v>
      </c>
      <c r="AQ38" s="64">
        <v>3.2</v>
      </c>
      <c r="AR38" s="64">
        <v>352</v>
      </c>
    </row>
    <row r="39" spans="3:44" ht="14.25" customHeight="1">
      <c r="C39" s="25">
        <v>4</v>
      </c>
      <c r="D39" s="63" t="s">
        <v>162</v>
      </c>
      <c r="E39" s="64">
        <v>0.4</v>
      </c>
      <c r="F39" s="63">
        <v>0</v>
      </c>
      <c r="G39" s="63">
        <v>0</v>
      </c>
      <c r="H39" s="63">
        <v>0</v>
      </c>
      <c r="I39" s="63">
        <v>15</v>
      </c>
      <c r="J39" s="63">
        <v>0</v>
      </c>
      <c r="K39" s="60"/>
      <c r="L39" s="60"/>
      <c r="O39" s="46">
        <v>8</v>
      </c>
      <c r="P39" s="65" t="s">
        <v>165</v>
      </c>
      <c r="Q39" s="46" t="s">
        <v>115</v>
      </c>
      <c r="R39" s="66">
        <v>59.55</v>
      </c>
      <c r="S39" s="66">
        <v>62.65</v>
      </c>
      <c r="T39" s="66">
        <v>58</v>
      </c>
      <c r="U39" s="66">
        <v>66</v>
      </c>
      <c r="V39" s="66">
        <v>64.5</v>
      </c>
      <c r="Z39" s="23">
        <v>8</v>
      </c>
      <c r="AA39" s="30" t="s">
        <v>183</v>
      </c>
      <c r="AB39" s="23" t="s">
        <v>75</v>
      </c>
      <c r="AC39" s="30">
        <v>100</v>
      </c>
      <c r="AD39" s="30">
        <v>100</v>
      </c>
      <c r="AE39" s="30">
        <v>100</v>
      </c>
      <c r="AF39" s="30">
        <v>100</v>
      </c>
      <c r="AG39" s="30">
        <v>100</v>
      </c>
      <c r="AK39" s="21"/>
      <c r="AL39" s="26" t="s">
        <v>45</v>
      </c>
      <c r="AM39" s="67"/>
      <c r="AN39" s="68"/>
      <c r="AO39" s="68">
        <v>-90</v>
      </c>
      <c r="AP39" s="67"/>
      <c r="AQ39" s="68"/>
      <c r="AR39" s="68">
        <v>-90</v>
      </c>
    </row>
    <row r="40" spans="3:44" ht="14.25" customHeight="1">
      <c r="C40" s="25">
        <v>5</v>
      </c>
      <c r="D40" s="63" t="s">
        <v>159</v>
      </c>
      <c r="E40" s="64">
        <v>0.5</v>
      </c>
      <c r="F40" s="63">
        <v>0</v>
      </c>
      <c r="G40" s="63">
        <v>50</v>
      </c>
      <c r="H40" s="63">
        <v>47</v>
      </c>
      <c r="I40" s="63">
        <v>30</v>
      </c>
      <c r="J40" s="63">
        <v>0</v>
      </c>
      <c r="K40" s="60"/>
      <c r="L40" s="60"/>
      <c r="O40" s="23">
        <v>9</v>
      </c>
      <c r="P40" s="30" t="s">
        <v>167</v>
      </c>
      <c r="Q40" s="69"/>
      <c r="R40" s="70">
        <v>13.05</v>
      </c>
      <c r="S40" s="70">
        <v>12.73</v>
      </c>
      <c r="T40" s="70">
        <v>12.92</v>
      </c>
      <c r="U40" s="70">
        <v>12.67</v>
      </c>
      <c r="V40" s="70">
        <v>13.54</v>
      </c>
      <c r="Z40" s="46">
        <v>9</v>
      </c>
      <c r="AA40" s="65" t="s">
        <v>165</v>
      </c>
      <c r="AB40" s="46" t="s">
        <v>115</v>
      </c>
      <c r="AC40" s="66">
        <v>58.8</v>
      </c>
      <c r="AD40" s="66">
        <v>61.9</v>
      </c>
      <c r="AE40" s="66">
        <v>56.25</v>
      </c>
      <c r="AF40" s="66">
        <v>58.5</v>
      </c>
      <c r="AG40" s="66">
        <v>63.65</v>
      </c>
      <c r="AK40" s="8">
        <v>1</v>
      </c>
      <c r="AL40" s="36" t="s">
        <v>161</v>
      </c>
      <c r="AM40" s="12"/>
      <c r="AN40" s="71"/>
      <c r="AO40" s="71"/>
      <c r="AP40" s="12"/>
      <c r="AQ40" s="71"/>
      <c r="AR40" s="71"/>
    </row>
    <row r="41" spans="3:44" ht="14.25" customHeight="1">
      <c r="C41" s="25">
        <v>6</v>
      </c>
      <c r="D41" s="63" t="s">
        <v>163</v>
      </c>
      <c r="E41" s="64">
        <v>0.55</v>
      </c>
      <c r="F41" s="63">
        <v>47</v>
      </c>
      <c r="G41" s="63">
        <v>17</v>
      </c>
      <c r="H41" s="63">
        <v>0</v>
      </c>
      <c r="I41" s="63">
        <v>32</v>
      </c>
      <c r="J41" s="63">
        <v>26</v>
      </c>
      <c r="K41" s="60"/>
      <c r="L41" s="60"/>
      <c r="O41" s="23">
        <v>10</v>
      </c>
      <c r="P41" s="30" t="s">
        <v>169</v>
      </c>
      <c r="Q41" s="69"/>
      <c r="R41" s="70">
        <v>14.7</v>
      </c>
      <c r="S41" s="70">
        <v>14.8</v>
      </c>
      <c r="T41" s="70">
        <v>14.7</v>
      </c>
      <c r="U41" s="70">
        <v>13.9</v>
      </c>
      <c r="V41" s="70">
        <v>14.3</v>
      </c>
      <c r="Z41" s="23">
        <v>10</v>
      </c>
      <c r="AA41" s="30" t="s">
        <v>167</v>
      </c>
      <c r="AB41" s="69"/>
      <c r="AC41" s="70">
        <v>13.03</v>
      </c>
      <c r="AD41" s="70">
        <v>12.71</v>
      </c>
      <c r="AE41" s="70">
        <v>12.94</v>
      </c>
      <c r="AF41" s="70">
        <v>12.64</v>
      </c>
      <c r="AG41" s="70">
        <v>13.48</v>
      </c>
      <c r="AK41" s="20"/>
      <c r="AL41" s="12" t="s">
        <v>91</v>
      </c>
      <c r="AM41" s="63">
        <v>56</v>
      </c>
      <c r="AN41" s="64">
        <v>62.95</v>
      </c>
      <c r="AO41" s="64">
        <v>35.252</v>
      </c>
      <c r="AP41" s="63">
        <v>56</v>
      </c>
      <c r="AQ41" s="64">
        <v>65.85</v>
      </c>
      <c r="AR41" s="64">
        <v>36.876000000000005</v>
      </c>
    </row>
    <row r="42" spans="3:44" ht="14.25" customHeight="1">
      <c r="C42" s="25">
        <v>7</v>
      </c>
      <c r="D42" s="63" t="s">
        <v>160</v>
      </c>
      <c r="E42" s="64">
        <v>0.42</v>
      </c>
      <c r="F42" s="63">
        <v>30</v>
      </c>
      <c r="G42" s="63">
        <v>10</v>
      </c>
      <c r="H42" s="63">
        <v>30</v>
      </c>
      <c r="I42" s="63">
        <v>0</v>
      </c>
      <c r="J42" s="63">
        <v>25</v>
      </c>
      <c r="K42" s="60"/>
      <c r="L42" s="60"/>
      <c r="O42" s="8">
        <v>11</v>
      </c>
      <c r="P42" s="72" t="s">
        <v>171</v>
      </c>
      <c r="Q42" s="71"/>
      <c r="R42" s="71"/>
      <c r="S42" s="71"/>
      <c r="T42" s="71"/>
      <c r="U42" s="71"/>
      <c r="V42" s="71"/>
      <c r="Z42" s="23">
        <v>11</v>
      </c>
      <c r="AA42" s="30" t="s">
        <v>169</v>
      </c>
      <c r="AB42" s="69"/>
      <c r="AC42" s="70">
        <v>14.6</v>
      </c>
      <c r="AD42" s="70">
        <v>14.7</v>
      </c>
      <c r="AE42" s="70">
        <v>14.4</v>
      </c>
      <c r="AF42" s="70">
        <v>13.6</v>
      </c>
      <c r="AG42" s="70">
        <v>14.4</v>
      </c>
      <c r="AK42" s="20"/>
      <c r="AL42" s="29" t="s">
        <v>92</v>
      </c>
      <c r="AM42" s="63">
        <v>73</v>
      </c>
      <c r="AN42" s="64">
        <v>58</v>
      </c>
      <c r="AO42" s="64">
        <v>42.34</v>
      </c>
      <c r="AP42" s="63">
        <v>73</v>
      </c>
      <c r="AQ42" s="64">
        <v>66</v>
      </c>
      <c r="AR42" s="64">
        <v>48.18</v>
      </c>
    </row>
    <row r="43" spans="3:44" ht="14.25" customHeight="1">
      <c r="C43" s="20">
        <v>8</v>
      </c>
      <c r="D43" s="63" t="s">
        <v>99</v>
      </c>
      <c r="E43" s="64">
        <v>0.55</v>
      </c>
      <c r="F43" s="63">
        <v>0</v>
      </c>
      <c r="G43" s="63">
        <v>0</v>
      </c>
      <c r="H43" s="63">
        <v>0</v>
      </c>
      <c r="I43" s="63">
        <v>0</v>
      </c>
      <c r="J43" s="63">
        <v>25</v>
      </c>
      <c r="K43" s="60"/>
      <c r="L43" s="60"/>
      <c r="O43" s="20"/>
      <c r="P43" s="72" t="s">
        <v>106</v>
      </c>
      <c r="Q43" s="71"/>
      <c r="R43" s="12"/>
      <c r="S43" s="12"/>
      <c r="T43" s="12"/>
      <c r="U43" s="12"/>
      <c r="V43" s="12"/>
      <c r="Z43" s="8">
        <v>12</v>
      </c>
      <c r="AA43" s="72" t="s">
        <v>171</v>
      </c>
      <c r="AB43" s="71"/>
      <c r="AC43" s="71"/>
      <c r="AD43" s="71"/>
      <c r="AE43" s="71"/>
      <c r="AF43" s="71"/>
      <c r="AG43" s="71"/>
      <c r="AK43" s="20"/>
      <c r="AL43" s="29" t="s">
        <v>93</v>
      </c>
      <c r="AM43" s="63">
        <v>169</v>
      </c>
      <c r="AN43" s="64">
        <v>56.25</v>
      </c>
      <c r="AO43" s="64">
        <v>95.0625</v>
      </c>
      <c r="AP43" s="63">
        <v>169</v>
      </c>
      <c r="AQ43" s="64">
        <v>63.65</v>
      </c>
      <c r="AR43" s="64">
        <v>107.5685</v>
      </c>
    </row>
    <row r="44" spans="3:44" ht="14.25" customHeight="1">
      <c r="C44" s="23">
        <v>9</v>
      </c>
      <c r="D44" s="30" t="s">
        <v>182</v>
      </c>
      <c r="E44" s="23" t="s">
        <v>75</v>
      </c>
      <c r="F44" s="30">
        <v>100</v>
      </c>
      <c r="G44" s="30">
        <v>100</v>
      </c>
      <c r="H44" s="30">
        <v>100</v>
      </c>
      <c r="I44" s="30">
        <v>100</v>
      </c>
      <c r="J44" s="35">
        <v>100</v>
      </c>
      <c r="K44" s="77"/>
      <c r="L44" s="77"/>
      <c r="O44" s="21"/>
      <c r="P44" s="73" t="s">
        <v>69</v>
      </c>
      <c r="Q44" s="74" t="s">
        <v>115</v>
      </c>
      <c r="R44" s="74">
        <v>43.4715</v>
      </c>
      <c r="S44" s="74">
        <v>45.7345</v>
      </c>
      <c r="T44" s="74">
        <v>42.34</v>
      </c>
      <c r="U44" s="74">
        <v>48.18</v>
      </c>
      <c r="V44" s="74">
        <v>47.085</v>
      </c>
      <c r="Z44" s="20"/>
      <c r="AA44" s="72" t="s">
        <v>109</v>
      </c>
      <c r="AB44" s="71"/>
      <c r="AC44" s="12"/>
      <c r="AD44" s="12"/>
      <c r="AE44" s="12"/>
      <c r="AF44" s="12"/>
      <c r="AG44" s="12"/>
      <c r="AK44" s="20"/>
      <c r="AL44" s="75" t="s">
        <v>113</v>
      </c>
      <c r="AM44" s="12"/>
      <c r="AN44" s="71"/>
      <c r="AO44" s="71">
        <v>26</v>
      </c>
      <c r="AP44" s="12"/>
      <c r="AQ44" s="71"/>
      <c r="AR44" s="71">
        <v>26</v>
      </c>
    </row>
    <row r="45" spans="3:44" ht="14.25" customHeight="1">
      <c r="C45" s="46">
        <v>10</v>
      </c>
      <c r="D45" s="65" t="s">
        <v>170</v>
      </c>
      <c r="E45" s="46" t="s">
        <v>115</v>
      </c>
      <c r="F45" s="78">
        <v>65.3</v>
      </c>
      <c r="G45" s="78">
        <v>65.4</v>
      </c>
      <c r="H45" s="78">
        <v>62.95</v>
      </c>
      <c r="I45" s="78">
        <v>65.45</v>
      </c>
      <c r="J45" s="78">
        <v>65.85</v>
      </c>
      <c r="K45" s="60"/>
      <c r="Z45" s="21"/>
      <c r="AA45" s="73" t="s">
        <v>112</v>
      </c>
      <c r="AB45" s="74" t="s">
        <v>115</v>
      </c>
      <c r="AC45" s="74">
        <v>99.37199999999999</v>
      </c>
      <c r="AD45" s="74">
        <v>104.61099999999999</v>
      </c>
      <c r="AE45" s="74">
        <v>95.0625</v>
      </c>
      <c r="AF45" s="74">
        <v>98.865</v>
      </c>
      <c r="AG45" s="74">
        <v>107.5685</v>
      </c>
      <c r="AK45" s="6" t="s">
        <v>88</v>
      </c>
      <c r="AL45" s="11" t="s">
        <v>180</v>
      </c>
      <c r="AM45" s="30"/>
      <c r="AN45" s="30"/>
      <c r="AO45" s="69">
        <v>198.6545</v>
      </c>
      <c r="AP45" s="30"/>
      <c r="AQ45" s="30"/>
      <c r="AR45" s="69">
        <v>218.6245</v>
      </c>
    </row>
    <row r="46" spans="3:44" ht="14.25" customHeight="1">
      <c r="C46" s="23">
        <v>11</v>
      </c>
      <c r="D46" s="30" t="s">
        <v>167</v>
      </c>
      <c r="E46" s="30"/>
      <c r="F46" s="69">
        <v>12.91</v>
      </c>
      <c r="G46" s="69">
        <v>12.46</v>
      </c>
      <c r="H46" s="69">
        <v>12.5</v>
      </c>
      <c r="I46" s="69">
        <v>12.52</v>
      </c>
      <c r="J46" s="69">
        <v>13.23</v>
      </c>
      <c r="K46" s="60"/>
      <c r="AK46" s="6" t="s">
        <v>40</v>
      </c>
      <c r="AL46" s="7" t="s">
        <v>178</v>
      </c>
      <c r="AM46" s="30"/>
      <c r="AN46" s="30"/>
      <c r="AO46" s="69">
        <v>63.34549999999999</v>
      </c>
      <c r="AP46" s="30"/>
      <c r="AQ46" s="30"/>
      <c r="AR46" s="69">
        <v>43.37549999999999</v>
      </c>
    </row>
    <row r="47" spans="3:44" ht="14.25" customHeight="1">
      <c r="C47" s="23">
        <v>12</v>
      </c>
      <c r="D47" s="30" t="s">
        <v>174</v>
      </c>
      <c r="E47" s="30"/>
      <c r="F47" s="69">
        <v>17.8</v>
      </c>
      <c r="G47" s="69">
        <v>17.4</v>
      </c>
      <c r="H47" s="69">
        <v>17.4</v>
      </c>
      <c r="I47" s="69">
        <v>17.1</v>
      </c>
      <c r="J47" s="69">
        <v>17.1</v>
      </c>
      <c r="K47" s="60"/>
      <c r="AK47" s="20"/>
      <c r="AL47" s="29" t="s">
        <v>114</v>
      </c>
      <c r="AM47" s="63"/>
      <c r="AN47" s="63"/>
      <c r="AO47" s="86"/>
      <c r="AP47" s="63"/>
      <c r="AQ47" s="64"/>
      <c r="AR47" s="64"/>
    </row>
    <row r="48" spans="3:44" ht="14.25" customHeight="1">
      <c r="C48" s="54">
        <v>13</v>
      </c>
      <c r="D48" s="72" t="s">
        <v>100</v>
      </c>
      <c r="E48" s="12"/>
      <c r="F48" s="12"/>
      <c r="G48" s="12"/>
      <c r="H48" s="12"/>
      <c r="I48" s="12"/>
      <c r="J48" s="12"/>
      <c r="K48" s="62"/>
      <c r="AK48" s="20"/>
      <c r="AL48" s="12" t="s">
        <v>120</v>
      </c>
      <c r="AM48" s="12"/>
      <c r="AN48" s="12"/>
      <c r="AO48" s="87">
        <v>66.89276335012218</v>
      </c>
      <c r="AP48" s="12"/>
      <c r="AQ48" s="71"/>
      <c r="AR48" s="71">
        <v>66.89276335012218</v>
      </c>
    </row>
    <row r="49" spans="3:44" ht="14.25" customHeight="1">
      <c r="C49" s="21"/>
      <c r="D49" s="22" t="s">
        <v>70</v>
      </c>
      <c r="E49" s="9" t="s">
        <v>115</v>
      </c>
      <c r="F49" s="74">
        <v>36.568000000000005</v>
      </c>
      <c r="G49" s="74">
        <v>36.62400000000001</v>
      </c>
      <c r="H49" s="74">
        <v>35.252</v>
      </c>
      <c r="I49" s="74">
        <v>36.65200000000001</v>
      </c>
      <c r="J49" s="74">
        <v>36.876000000000005</v>
      </c>
      <c r="AK49" s="46" t="s">
        <v>89</v>
      </c>
      <c r="AL49" s="65" t="s">
        <v>168</v>
      </c>
      <c r="AM49" s="30"/>
      <c r="AN49" s="30"/>
      <c r="AO49" s="15">
        <v>355.5472633501222</v>
      </c>
      <c r="AP49" s="65"/>
      <c r="AQ49" s="78"/>
      <c r="AR49" s="15">
        <v>375.5172633501222</v>
      </c>
    </row>
    <row r="50" spans="37:44" ht="14.25" customHeight="1">
      <c r="AK50" s="23" t="s">
        <v>90</v>
      </c>
      <c r="AL50" s="65" t="s">
        <v>60</v>
      </c>
      <c r="AM50" s="30"/>
      <c r="AN50" s="30"/>
      <c r="AO50" s="88">
        <v>-93.5472633501222</v>
      </c>
      <c r="AP50" s="46"/>
      <c r="AQ50" s="66"/>
      <c r="AR50" s="66">
        <v>-113.51726335012222</v>
      </c>
    </row>
    <row r="51" spans="3:44" ht="14.25" customHeight="1">
      <c r="C51" s="3"/>
      <c r="AK51" s="54" t="s">
        <v>37</v>
      </c>
      <c r="AL51" s="72" t="s">
        <v>172</v>
      </c>
      <c r="AM51" s="12"/>
      <c r="AN51" s="12"/>
      <c r="AO51" s="89">
        <v>3.2322478486374746</v>
      </c>
      <c r="AP51" s="54"/>
      <c r="AQ51" s="84"/>
      <c r="AR51" s="84">
        <v>3.413793303182929</v>
      </c>
    </row>
    <row r="52" spans="37:44" ht="14.25" customHeight="1">
      <c r="AK52" s="12"/>
      <c r="AL52" s="29" t="s">
        <v>184</v>
      </c>
      <c r="AM52" s="29"/>
      <c r="AN52" s="29"/>
      <c r="AO52" s="90">
        <v>36.651807912152</v>
      </c>
      <c r="AP52" s="29"/>
      <c r="AQ52" s="52"/>
      <c r="AR52" s="90">
        <v>38.46547525175263</v>
      </c>
    </row>
    <row r="53" spans="37:44" ht="14.25" customHeight="1">
      <c r="AK53" s="22"/>
      <c r="AL53" s="22" t="s">
        <v>175</v>
      </c>
      <c r="AM53" s="22"/>
      <c r="AN53" s="22"/>
      <c r="AO53" s="91">
        <v>25.3130903475337</v>
      </c>
      <c r="AP53" s="22"/>
      <c r="AQ53" s="58"/>
      <c r="AR53" s="91">
        <v>23.966940746499425</v>
      </c>
    </row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</sheetData>
  <mergeCells count="29">
    <mergeCell ref="P30:P31"/>
    <mergeCell ref="AM14:AO14"/>
    <mergeCell ref="AP14:AR14"/>
    <mergeCell ref="AM35:AO35"/>
    <mergeCell ref="AP35:AR35"/>
    <mergeCell ref="R30:V30"/>
    <mergeCell ref="AC30:AG30"/>
    <mergeCell ref="C34:C35"/>
    <mergeCell ref="D34:D35"/>
    <mergeCell ref="F34:J34"/>
    <mergeCell ref="O30:O31"/>
    <mergeCell ref="F15:J15"/>
    <mergeCell ref="O9:O10"/>
    <mergeCell ref="P9:P10"/>
    <mergeCell ref="C15:C16"/>
    <mergeCell ref="D15:D16"/>
    <mergeCell ref="C8:J8"/>
    <mergeCell ref="C9:J9"/>
    <mergeCell ref="R9:V9"/>
    <mergeCell ref="AC9:AG9"/>
    <mergeCell ref="C6:J6"/>
    <mergeCell ref="O4:V4"/>
    <mergeCell ref="O5:V5"/>
    <mergeCell ref="AK4:AR4"/>
    <mergeCell ref="AK5:AR5"/>
    <mergeCell ref="Z4:AG4"/>
    <mergeCell ref="Z5:AG5"/>
    <mergeCell ref="C4:J4"/>
    <mergeCell ref="C5:J5"/>
  </mergeCells>
  <printOptions horizontalCentered="1" verticalCentered="1"/>
  <pageMargins left="0" right="0" top="0.5905511811023623" bottom="0.5905511811023623" header="0.4724409448818898" footer="0.4724409448818898"/>
  <pageSetup fitToHeight="1" fitToWidth="1" horizontalDpi="300" verticalDpi="300" orientation="portrait" paperSize="9" r:id="rId1"/>
  <headerFooter alignWithMargins="0">
    <oddHeader>&amp;CDODR Wrocław - Kalkulacje rolnicze - maj - 2007 r.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AC42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2" width="9.375" style="2" customWidth="1"/>
    <col min="3" max="3" width="3.625" style="2" customWidth="1"/>
    <col min="4" max="4" width="29.50390625" style="2" customWidth="1"/>
    <col min="5" max="10" width="13.50390625" style="2" customWidth="1"/>
    <col min="11" max="14" width="9.375" style="2" customWidth="1"/>
    <col min="15" max="15" width="20.625" style="2" customWidth="1"/>
    <col min="16" max="29" width="7.625" style="2" customWidth="1"/>
    <col min="30" max="16384" width="9.375" style="2" customWidth="1"/>
  </cols>
  <sheetData>
    <row r="5" spans="3:29" ht="18.75">
      <c r="C5" s="218" t="s">
        <v>84</v>
      </c>
      <c r="D5" s="218"/>
      <c r="E5" s="218"/>
      <c r="F5" s="218"/>
      <c r="G5" s="218"/>
      <c r="H5" s="218"/>
      <c r="I5" s="218"/>
      <c r="J5" s="218"/>
      <c r="K5" s="92"/>
      <c r="L5" s="92"/>
      <c r="M5" s="93"/>
      <c r="O5" s="218" t="s">
        <v>81</v>
      </c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</row>
    <row r="6" spans="3:28" ht="6" customHeight="1">
      <c r="C6" s="3"/>
      <c r="P6" s="94"/>
      <c r="Q6" s="95"/>
      <c r="R6" s="94"/>
      <c r="T6" s="94"/>
      <c r="V6" s="94"/>
      <c r="X6" s="94"/>
      <c r="Z6" s="94"/>
      <c r="AB6" s="94"/>
    </row>
    <row r="7" spans="3:28" ht="12.75" customHeight="1">
      <c r="C7" s="3"/>
      <c r="P7" s="10" t="s">
        <v>185</v>
      </c>
      <c r="R7" s="94"/>
      <c r="T7" s="94"/>
      <c r="V7" s="94"/>
      <c r="X7" s="94"/>
      <c r="Z7" s="94"/>
      <c r="AB7" s="94"/>
    </row>
    <row r="8" spans="3:28" ht="12.75" customHeight="1">
      <c r="C8" s="3"/>
      <c r="D8" s="2" t="s">
        <v>73</v>
      </c>
      <c r="P8" s="94"/>
      <c r="R8" s="94"/>
      <c r="T8" s="94"/>
      <c r="V8" s="94"/>
      <c r="X8" s="94"/>
      <c r="Z8" s="94"/>
      <c r="AB8" s="94"/>
    </row>
    <row r="9" spans="3:29" ht="12.75" customHeight="1">
      <c r="C9" s="3"/>
      <c r="D9" s="2" t="s">
        <v>64</v>
      </c>
      <c r="O9" s="33"/>
      <c r="P9" s="96" t="s">
        <v>186</v>
      </c>
      <c r="Q9" s="19" t="s">
        <v>187</v>
      </c>
      <c r="R9" s="96" t="s">
        <v>186</v>
      </c>
      <c r="S9" s="19" t="s">
        <v>188</v>
      </c>
      <c r="T9" s="96" t="s">
        <v>186</v>
      </c>
      <c r="U9" s="19" t="s">
        <v>189</v>
      </c>
      <c r="V9" s="96" t="s">
        <v>186</v>
      </c>
      <c r="W9" s="19" t="s">
        <v>190</v>
      </c>
      <c r="X9" s="97" t="s">
        <v>186</v>
      </c>
      <c r="Y9" s="19" t="s">
        <v>191</v>
      </c>
      <c r="Z9" s="96" t="s">
        <v>186</v>
      </c>
      <c r="AA9" s="19" t="s">
        <v>192</v>
      </c>
      <c r="AB9" s="96" t="s">
        <v>186</v>
      </c>
      <c r="AC9" s="19" t="s">
        <v>193</v>
      </c>
    </row>
    <row r="10" spans="3:29" ht="12.75" customHeight="1">
      <c r="C10" s="3"/>
      <c r="D10" s="2" t="s">
        <v>65</v>
      </c>
      <c r="O10" s="20" t="s">
        <v>194</v>
      </c>
      <c r="P10" s="98" t="s">
        <v>116</v>
      </c>
      <c r="Q10" s="28" t="s">
        <v>195</v>
      </c>
      <c r="R10" s="98" t="s">
        <v>116</v>
      </c>
      <c r="S10" s="28" t="s">
        <v>195</v>
      </c>
      <c r="T10" s="98" t="s">
        <v>116</v>
      </c>
      <c r="U10" s="28" t="s">
        <v>195</v>
      </c>
      <c r="V10" s="98" t="s">
        <v>116</v>
      </c>
      <c r="W10" s="28" t="s">
        <v>195</v>
      </c>
      <c r="X10" s="99" t="s">
        <v>116</v>
      </c>
      <c r="Y10" s="28" t="s">
        <v>195</v>
      </c>
      <c r="Z10" s="98" t="s">
        <v>116</v>
      </c>
      <c r="AA10" s="28" t="s">
        <v>195</v>
      </c>
      <c r="AB10" s="98" t="s">
        <v>116</v>
      </c>
      <c r="AC10" s="100" t="s">
        <v>195</v>
      </c>
    </row>
    <row r="11" spans="3:29" ht="12.75" customHeight="1">
      <c r="C11" s="3"/>
      <c r="D11" s="2" t="s">
        <v>66</v>
      </c>
      <c r="E11" s="2">
        <v>105</v>
      </c>
      <c r="F11" s="2" t="s">
        <v>75</v>
      </c>
      <c r="O11" s="22"/>
      <c r="P11" s="101"/>
      <c r="Q11" s="21" t="s">
        <v>83</v>
      </c>
      <c r="R11" s="101"/>
      <c r="S11" s="21" t="s">
        <v>83</v>
      </c>
      <c r="T11" s="101"/>
      <c r="U11" s="21" t="s">
        <v>83</v>
      </c>
      <c r="V11" s="101"/>
      <c r="W11" s="21" t="s">
        <v>83</v>
      </c>
      <c r="X11" s="102"/>
      <c r="Y11" s="21" t="s">
        <v>83</v>
      </c>
      <c r="Z11" s="101"/>
      <c r="AA11" s="21" t="s">
        <v>83</v>
      </c>
      <c r="AB11" s="101"/>
      <c r="AC11" s="21" t="s">
        <v>83</v>
      </c>
    </row>
    <row r="12" spans="3:29" ht="12.75" customHeight="1">
      <c r="C12" s="3"/>
      <c r="D12" s="2" t="s">
        <v>67</v>
      </c>
      <c r="O12" s="33" t="s">
        <v>196</v>
      </c>
      <c r="P12" s="103">
        <v>10</v>
      </c>
      <c r="Q12" s="104">
        <v>13</v>
      </c>
      <c r="R12" s="103">
        <v>10</v>
      </c>
      <c r="S12" s="104">
        <v>13</v>
      </c>
      <c r="T12" s="103">
        <v>10</v>
      </c>
      <c r="U12" s="104">
        <v>13</v>
      </c>
      <c r="V12" s="103">
        <v>10</v>
      </c>
      <c r="W12" s="104">
        <v>13</v>
      </c>
      <c r="X12" s="105"/>
      <c r="Y12" s="104"/>
      <c r="Z12" s="106"/>
      <c r="AA12" s="104"/>
      <c r="AB12" s="106"/>
      <c r="AC12" s="104"/>
    </row>
    <row r="13" spans="3:29" ht="12.75" customHeight="1">
      <c r="C13" s="3"/>
      <c r="O13" s="29" t="s">
        <v>197</v>
      </c>
      <c r="P13" s="107"/>
      <c r="Q13" s="52">
        <v>0</v>
      </c>
      <c r="R13" s="107"/>
      <c r="S13" s="52">
        <v>0</v>
      </c>
      <c r="T13" s="107"/>
      <c r="U13" s="52">
        <v>0</v>
      </c>
      <c r="V13" s="107"/>
      <c r="W13" s="52">
        <v>0</v>
      </c>
      <c r="X13" s="108">
        <v>10</v>
      </c>
      <c r="Y13" s="52">
        <v>16.4</v>
      </c>
      <c r="Z13" s="107">
        <v>10</v>
      </c>
      <c r="AA13" s="52">
        <v>16.4</v>
      </c>
      <c r="AB13" s="107">
        <v>10</v>
      </c>
      <c r="AC13" s="52">
        <v>16.4</v>
      </c>
    </row>
    <row r="14" spans="3:29" ht="12.75" customHeight="1">
      <c r="C14" s="109"/>
      <c r="D14" s="110"/>
      <c r="E14" s="111">
        <v>1</v>
      </c>
      <c r="F14" s="112">
        <v>2</v>
      </c>
      <c r="G14" s="113">
        <v>3</v>
      </c>
      <c r="H14" s="111">
        <v>4</v>
      </c>
      <c r="I14" s="112">
        <v>5</v>
      </c>
      <c r="J14" s="113">
        <v>6</v>
      </c>
      <c r="M14" s="114"/>
      <c r="O14" s="29" t="s">
        <v>198</v>
      </c>
      <c r="P14" s="107">
        <v>85</v>
      </c>
      <c r="Q14" s="52">
        <v>46.75</v>
      </c>
      <c r="R14" s="107">
        <v>75</v>
      </c>
      <c r="S14" s="52">
        <v>41.25</v>
      </c>
      <c r="T14" s="107">
        <v>60</v>
      </c>
      <c r="U14" s="52">
        <v>33</v>
      </c>
      <c r="V14" s="107">
        <v>60</v>
      </c>
      <c r="W14" s="52">
        <v>33</v>
      </c>
      <c r="X14" s="108">
        <v>83</v>
      </c>
      <c r="Y14" s="52">
        <v>45.65</v>
      </c>
      <c r="Z14" s="107">
        <v>48</v>
      </c>
      <c r="AA14" s="52">
        <v>26.4</v>
      </c>
      <c r="AB14" s="107">
        <v>23</v>
      </c>
      <c r="AC14" s="52">
        <v>12.65</v>
      </c>
    </row>
    <row r="15" spans="3:29" ht="12.75" customHeight="1">
      <c r="C15" s="115" t="s">
        <v>96</v>
      </c>
      <c r="D15" s="115" t="s">
        <v>74</v>
      </c>
      <c r="E15" s="115" t="s">
        <v>117</v>
      </c>
      <c r="F15" s="115" t="s">
        <v>117</v>
      </c>
      <c r="G15" s="115" t="s">
        <v>117</v>
      </c>
      <c r="H15" s="115" t="s">
        <v>117</v>
      </c>
      <c r="I15" s="115" t="s">
        <v>117</v>
      </c>
      <c r="J15" s="115" t="s">
        <v>117</v>
      </c>
      <c r="M15" s="116"/>
      <c r="O15" s="29" t="s">
        <v>199</v>
      </c>
      <c r="P15" s="107">
        <v>0</v>
      </c>
      <c r="Q15" s="52">
        <v>0</v>
      </c>
      <c r="R15" s="107">
        <v>0</v>
      </c>
      <c r="S15" s="52">
        <v>0</v>
      </c>
      <c r="T15" s="107">
        <v>0</v>
      </c>
      <c r="U15" s="52">
        <v>0</v>
      </c>
      <c r="V15" s="107">
        <v>0</v>
      </c>
      <c r="W15" s="52">
        <v>0</v>
      </c>
      <c r="X15" s="108">
        <v>0</v>
      </c>
      <c r="Y15" s="52">
        <v>0</v>
      </c>
      <c r="Z15" s="107">
        <v>25</v>
      </c>
      <c r="AA15" s="52">
        <v>13.75</v>
      </c>
      <c r="AB15" s="107">
        <v>23</v>
      </c>
      <c r="AC15" s="52">
        <v>12.65</v>
      </c>
    </row>
    <row r="16" spans="3:29" ht="12.75" customHeight="1">
      <c r="C16" s="4" t="s">
        <v>87</v>
      </c>
      <c r="D16" s="14" t="s">
        <v>179</v>
      </c>
      <c r="E16" s="58">
        <v>246</v>
      </c>
      <c r="F16" s="58">
        <v>246</v>
      </c>
      <c r="G16" s="58">
        <v>246</v>
      </c>
      <c r="H16" s="58">
        <v>246</v>
      </c>
      <c r="I16" s="58">
        <v>246</v>
      </c>
      <c r="J16" s="58">
        <v>246</v>
      </c>
      <c r="M16" s="60"/>
      <c r="O16" s="29" t="s">
        <v>201</v>
      </c>
      <c r="P16" s="107">
        <v>0</v>
      </c>
      <c r="Q16" s="52">
        <v>0</v>
      </c>
      <c r="R16" s="107">
        <v>0</v>
      </c>
      <c r="S16" s="52">
        <v>0</v>
      </c>
      <c r="T16" s="107">
        <v>20</v>
      </c>
      <c r="U16" s="52">
        <v>8.4</v>
      </c>
      <c r="V16" s="107">
        <v>0</v>
      </c>
      <c r="W16" s="52">
        <v>0</v>
      </c>
      <c r="X16" s="108">
        <v>0</v>
      </c>
      <c r="Y16" s="52">
        <v>0</v>
      </c>
      <c r="Z16" s="107">
        <v>0</v>
      </c>
      <c r="AA16" s="52">
        <v>0</v>
      </c>
      <c r="AB16" s="107">
        <v>23</v>
      </c>
      <c r="AC16" s="52">
        <v>9.66</v>
      </c>
    </row>
    <row r="17" spans="3:29" ht="12.75" customHeight="1">
      <c r="C17" s="20"/>
      <c r="D17" s="24" t="s">
        <v>44</v>
      </c>
      <c r="E17" s="64">
        <v>336</v>
      </c>
      <c r="F17" s="64">
        <v>336</v>
      </c>
      <c r="G17" s="64">
        <v>336</v>
      </c>
      <c r="H17" s="64">
        <v>336</v>
      </c>
      <c r="I17" s="64">
        <v>336</v>
      </c>
      <c r="J17" s="64">
        <v>336</v>
      </c>
      <c r="M17" s="60"/>
      <c r="O17" s="29" t="s">
        <v>203</v>
      </c>
      <c r="P17" s="107">
        <v>0</v>
      </c>
      <c r="Q17" s="52">
        <v>0</v>
      </c>
      <c r="R17" s="107">
        <v>0</v>
      </c>
      <c r="S17" s="52">
        <v>0</v>
      </c>
      <c r="T17" s="107">
        <v>0</v>
      </c>
      <c r="U17" s="52">
        <v>0</v>
      </c>
      <c r="V17" s="107">
        <v>15</v>
      </c>
      <c r="W17" s="52">
        <v>6</v>
      </c>
      <c r="X17" s="108">
        <v>0</v>
      </c>
      <c r="Y17" s="52">
        <v>0</v>
      </c>
      <c r="Z17" s="107">
        <v>0</v>
      </c>
      <c r="AA17" s="52">
        <v>0</v>
      </c>
      <c r="AB17" s="107">
        <v>0</v>
      </c>
      <c r="AC17" s="52">
        <v>0</v>
      </c>
    </row>
    <row r="18" spans="3:29" ht="12.75" customHeight="1">
      <c r="C18" s="21"/>
      <c r="D18" s="26" t="s">
        <v>45</v>
      </c>
      <c r="E18" s="68">
        <v>-90</v>
      </c>
      <c r="F18" s="68">
        <v>-90</v>
      </c>
      <c r="G18" s="68">
        <v>-90</v>
      </c>
      <c r="H18" s="68">
        <v>-90</v>
      </c>
      <c r="I18" s="68">
        <v>-90</v>
      </c>
      <c r="J18" s="68">
        <v>-90</v>
      </c>
      <c r="M18" s="53"/>
      <c r="O18" s="29" t="s">
        <v>205</v>
      </c>
      <c r="P18" s="107">
        <v>0</v>
      </c>
      <c r="Q18" s="52">
        <v>0</v>
      </c>
      <c r="R18" s="107">
        <v>15</v>
      </c>
      <c r="S18" s="52">
        <v>6</v>
      </c>
      <c r="T18" s="107">
        <v>0</v>
      </c>
      <c r="U18" s="52">
        <v>0</v>
      </c>
      <c r="V18" s="107">
        <v>0</v>
      </c>
      <c r="W18" s="52">
        <v>0</v>
      </c>
      <c r="X18" s="108">
        <v>0</v>
      </c>
      <c r="Y18" s="52">
        <v>0</v>
      </c>
      <c r="Z18" s="107">
        <v>0</v>
      </c>
      <c r="AA18" s="52">
        <v>0</v>
      </c>
      <c r="AB18" s="107">
        <v>0</v>
      </c>
      <c r="AC18" s="52">
        <v>0</v>
      </c>
    </row>
    <row r="19" spans="3:29" ht="12.75" customHeight="1">
      <c r="C19" s="117">
        <v>1</v>
      </c>
      <c r="D19" s="71" t="s">
        <v>200</v>
      </c>
      <c r="E19" s="71"/>
      <c r="F19" s="71"/>
      <c r="G19" s="71"/>
      <c r="H19" s="71"/>
      <c r="I19" s="71"/>
      <c r="J19" s="71"/>
      <c r="M19" s="53"/>
      <c r="O19" s="29" t="s">
        <v>119</v>
      </c>
      <c r="P19" s="107">
        <v>5</v>
      </c>
      <c r="Q19" s="52">
        <v>1.6</v>
      </c>
      <c r="R19" s="107">
        <v>0</v>
      </c>
      <c r="S19" s="52">
        <v>0</v>
      </c>
      <c r="T19" s="107">
        <v>10</v>
      </c>
      <c r="U19" s="52">
        <v>3.2</v>
      </c>
      <c r="V19" s="107">
        <v>15</v>
      </c>
      <c r="W19" s="52">
        <v>4.8</v>
      </c>
      <c r="X19" s="108">
        <v>0</v>
      </c>
      <c r="Y19" s="52">
        <v>0</v>
      </c>
      <c r="Z19" s="107">
        <v>10</v>
      </c>
      <c r="AA19" s="52">
        <v>3.2</v>
      </c>
      <c r="AB19" s="107">
        <v>15</v>
      </c>
      <c r="AC19" s="52">
        <v>4.8</v>
      </c>
    </row>
    <row r="20" spans="3:29" ht="12.75" customHeight="1">
      <c r="C20" s="117"/>
      <c r="D20" s="64" t="s">
        <v>202</v>
      </c>
      <c r="E20" s="86">
        <v>18.297355481198274</v>
      </c>
      <c r="F20" s="86">
        <v>18.297355481198274</v>
      </c>
      <c r="G20" s="86">
        <v>18.297355481198274</v>
      </c>
      <c r="H20" s="86">
        <v>18.297355481198274</v>
      </c>
      <c r="I20" s="86">
        <v>18.297355481198274</v>
      </c>
      <c r="J20" s="86">
        <v>18.297355481198274</v>
      </c>
      <c r="M20" s="118"/>
      <c r="O20" s="29" t="s">
        <v>208</v>
      </c>
      <c r="P20" s="107">
        <v>0</v>
      </c>
      <c r="Q20" s="52">
        <v>0</v>
      </c>
      <c r="R20" s="107">
        <v>0</v>
      </c>
      <c r="S20" s="52">
        <v>0</v>
      </c>
      <c r="T20" s="107">
        <v>0</v>
      </c>
      <c r="U20" s="52">
        <v>0</v>
      </c>
      <c r="V20" s="107">
        <v>0</v>
      </c>
      <c r="W20" s="52">
        <v>0</v>
      </c>
      <c r="X20" s="108">
        <v>7</v>
      </c>
      <c r="Y20" s="52">
        <v>6.65</v>
      </c>
      <c r="Z20" s="107">
        <v>0</v>
      </c>
      <c r="AA20" s="52">
        <v>0</v>
      </c>
      <c r="AB20" s="107">
        <v>0</v>
      </c>
      <c r="AC20" s="52">
        <v>0</v>
      </c>
    </row>
    <row r="21" spans="3:29" ht="12.75" customHeight="1">
      <c r="C21" s="117"/>
      <c r="D21" s="64" t="s">
        <v>204</v>
      </c>
      <c r="E21" s="86">
        <v>52.76425099774384</v>
      </c>
      <c r="F21" s="86">
        <v>37.68875071267417</v>
      </c>
      <c r="G21" s="86">
        <v>0</v>
      </c>
      <c r="H21" s="86">
        <v>30.151000570139338</v>
      </c>
      <c r="I21" s="86">
        <v>0</v>
      </c>
      <c r="J21" s="86">
        <v>52.76425099774384</v>
      </c>
      <c r="M21" s="118"/>
      <c r="O21" s="12" t="s">
        <v>210</v>
      </c>
      <c r="P21" s="119">
        <v>0</v>
      </c>
      <c r="Q21" s="71">
        <v>0</v>
      </c>
      <c r="R21" s="119">
        <v>0</v>
      </c>
      <c r="S21" s="71">
        <v>0</v>
      </c>
      <c r="T21" s="119">
        <v>0</v>
      </c>
      <c r="U21" s="71">
        <v>0</v>
      </c>
      <c r="V21" s="120">
        <v>0</v>
      </c>
      <c r="W21" s="58">
        <v>0</v>
      </c>
      <c r="X21" s="121">
        <v>0</v>
      </c>
      <c r="Y21" s="71">
        <v>0</v>
      </c>
      <c r="Z21" s="119">
        <v>7</v>
      </c>
      <c r="AA21" s="71">
        <v>3.15</v>
      </c>
      <c r="AB21" s="119">
        <v>6</v>
      </c>
      <c r="AC21" s="71">
        <v>2.7</v>
      </c>
    </row>
    <row r="22" spans="3:29" ht="12.75" customHeight="1">
      <c r="C22" s="117"/>
      <c r="D22" s="64" t="s">
        <v>206</v>
      </c>
      <c r="E22" s="86">
        <v>1.05</v>
      </c>
      <c r="F22" s="86">
        <v>1.05</v>
      </c>
      <c r="G22" s="86">
        <v>1.05</v>
      </c>
      <c r="H22" s="86">
        <v>1.05</v>
      </c>
      <c r="I22" s="86">
        <v>1.05</v>
      </c>
      <c r="J22" s="86">
        <v>1.05</v>
      </c>
      <c r="M22" s="118"/>
      <c r="O22" s="30" t="s">
        <v>212</v>
      </c>
      <c r="P22" s="122">
        <v>100</v>
      </c>
      <c r="Q22" s="69">
        <v>61.35</v>
      </c>
      <c r="R22" s="122">
        <v>100</v>
      </c>
      <c r="S22" s="69">
        <v>60.25</v>
      </c>
      <c r="T22" s="122">
        <v>100</v>
      </c>
      <c r="U22" s="69">
        <v>57.6</v>
      </c>
      <c r="V22" s="122">
        <v>100</v>
      </c>
      <c r="W22" s="69">
        <v>56.8</v>
      </c>
      <c r="X22" s="123">
        <v>100</v>
      </c>
      <c r="Y22" s="69">
        <v>68.7</v>
      </c>
      <c r="Z22" s="122">
        <v>100</v>
      </c>
      <c r="AA22" s="69">
        <v>62.9</v>
      </c>
      <c r="AB22" s="122">
        <v>100</v>
      </c>
      <c r="AC22" s="69">
        <v>58.86</v>
      </c>
    </row>
    <row r="23" spans="3:29" ht="12.75" customHeight="1">
      <c r="C23" s="117"/>
      <c r="D23" s="64" t="s">
        <v>207</v>
      </c>
      <c r="E23" s="86">
        <v>19.75</v>
      </c>
      <c r="F23" s="86">
        <v>19.75</v>
      </c>
      <c r="G23" s="86">
        <v>19.75</v>
      </c>
      <c r="H23" s="86">
        <v>19.75</v>
      </c>
      <c r="I23" s="86">
        <v>19.75</v>
      </c>
      <c r="J23" s="86">
        <v>19.75</v>
      </c>
      <c r="M23" s="118"/>
      <c r="O23" s="22" t="s">
        <v>214</v>
      </c>
      <c r="P23" s="124"/>
      <c r="Q23" s="21">
        <v>5</v>
      </c>
      <c r="R23" s="125"/>
      <c r="S23" s="21">
        <v>4</v>
      </c>
      <c r="T23" s="126"/>
      <c r="U23" s="23">
        <v>2</v>
      </c>
      <c r="V23" s="126"/>
      <c r="W23" s="23">
        <v>1</v>
      </c>
      <c r="X23" s="127"/>
      <c r="Y23" s="21">
        <v>7</v>
      </c>
      <c r="Z23" s="125"/>
      <c r="AA23" s="21">
        <v>6</v>
      </c>
      <c r="AB23" s="125"/>
      <c r="AC23" s="21">
        <v>3</v>
      </c>
    </row>
    <row r="24" spans="3:28" ht="12.75" customHeight="1">
      <c r="C24" s="117"/>
      <c r="D24" s="64" t="s">
        <v>209</v>
      </c>
      <c r="E24" s="86">
        <v>115.2</v>
      </c>
      <c r="F24" s="86">
        <v>115.2</v>
      </c>
      <c r="G24" s="86">
        <v>115.2</v>
      </c>
      <c r="H24" s="86">
        <v>96</v>
      </c>
      <c r="I24" s="86">
        <v>147.2</v>
      </c>
      <c r="J24" s="86">
        <v>115.2</v>
      </c>
      <c r="M24" s="118"/>
      <c r="P24" s="94"/>
      <c r="R24" s="94"/>
      <c r="T24" s="94"/>
      <c r="V24" s="94"/>
      <c r="X24" s="94"/>
      <c r="Z24" s="94"/>
      <c r="AB24" s="94"/>
    </row>
    <row r="25" spans="3:28" ht="12.75" customHeight="1">
      <c r="C25" s="117"/>
      <c r="D25" s="64" t="s">
        <v>211</v>
      </c>
      <c r="E25" s="86">
        <v>0</v>
      </c>
      <c r="F25" s="86">
        <v>0</v>
      </c>
      <c r="G25" s="86">
        <v>8.75</v>
      </c>
      <c r="H25" s="86">
        <v>0</v>
      </c>
      <c r="I25" s="86">
        <v>0</v>
      </c>
      <c r="J25" s="86">
        <v>0</v>
      </c>
      <c r="M25" s="118"/>
      <c r="P25" s="10" t="s">
        <v>216</v>
      </c>
      <c r="R25" s="94"/>
      <c r="T25" s="94"/>
      <c r="V25" s="94"/>
      <c r="X25" s="94"/>
      <c r="Z25" s="94"/>
      <c r="AB25" s="94"/>
    </row>
    <row r="26" spans="3:28" ht="12.75" customHeight="1">
      <c r="C26" s="117"/>
      <c r="D26" s="64" t="s">
        <v>213</v>
      </c>
      <c r="E26" s="86">
        <v>121.73178286748407</v>
      </c>
      <c r="F26" s="86">
        <v>197.81414715966162</v>
      </c>
      <c r="G26" s="86">
        <v>304.3294571687102</v>
      </c>
      <c r="H26" s="86">
        <v>0</v>
      </c>
      <c r="I26" s="86">
        <v>0</v>
      </c>
      <c r="J26" s="86">
        <v>0</v>
      </c>
      <c r="M26" s="118"/>
      <c r="P26" s="94"/>
      <c r="R26" s="94"/>
      <c r="T26" s="94"/>
      <c r="V26" s="94"/>
      <c r="X26" s="94"/>
      <c r="Z26" s="94"/>
      <c r="AB26" s="94"/>
    </row>
    <row r="27" spans="3:29" ht="12.75" customHeight="1">
      <c r="C27" s="117"/>
      <c r="D27" s="64" t="s">
        <v>215</v>
      </c>
      <c r="E27" s="86">
        <v>0</v>
      </c>
      <c r="F27" s="86">
        <v>0</v>
      </c>
      <c r="G27" s="86">
        <v>0</v>
      </c>
      <c r="H27" s="86">
        <v>122.78664473317855</v>
      </c>
      <c r="I27" s="86">
        <v>184.17996709976782</v>
      </c>
      <c r="J27" s="86">
        <v>85.95065131322498</v>
      </c>
      <c r="M27" s="118"/>
      <c r="O27" s="33"/>
      <c r="P27" s="96" t="s">
        <v>186</v>
      </c>
      <c r="Q27" s="19" t="s">
        <v>187</v>
      </c>
      <c r="R27" s="96" t="s">
        <v>186</v>
      </c>
      <c r="S27" s="19" t="s">
        <v>188</v>
      </c>
      <c r="T27" s="96" t="s">
        <v>186</v>
      </c>
      <c r="U27" s="19" t="s">
        <v>189</v>
      </c>
      <c r="V27" s="96" t="s">
        <v>186</v>
      </c>
      <c r="W27" s="19" t="s">
        <v>190</v>
      </c>
      <c r="X27" s="97" t="s">
        <v>186</v>
      </c>
      <c r="Y27" s="19" t="s">
        <v>191</v>
      </c>
      <c r="Z27" s="96" t="s">
        <v>186</v>
      </c>
      <c r="AA27" s="19" t="s">
        <v>192</v>
      </c>
      <c r="AB27" s="96" t="s">
        <v>186</v>
      </c>
      <c r="AC27" s="19" t="s">
        <v>193</v>
      </c>
    </row>
    <row r="28" spans="3:29" ht="12.75" customHeight="1">
      <c r="C28" s="128">
        <v>2</v>
      </c>
      <c r="D28" s="69" t="s">
        <v>118</v>
      </c>
      <c r="E28" s="70">
        <v>328.7933893464262</v>
      </c>
      <c r="F28" s="70">
        <v>389.80025335353406</v>
      </c>
      <c r="G28" s="70">
        <v>467.37681264990846</v>
      </c>
      <c r="H28" s="70">
        <v>288.03500078451617</v>
      </c>
      <c r="I28" s="70">
        <v>370.4773225809661</v>
      </c>
      <c r="J28" s="70">
        <v>293.0122577921671</v>
      </c>
      <c r="K28" s="42"/>
      <c r="L28" s="42"/>
      <c r="M28" s="77"/>
      <c r="O28" s="20" t="s">
        <v>194</v>
      </c>
      <c r="P28" s="98" t="s">
        <v>116</v>
      </c>
      <c r="Q28" s="28" t="s">
        <v>195</v>
      </c>
      <c r="R28" s="98" t="s">
        <v>116</v>
      </c>
      <c r="S28" s="28" t="s">
        <v>195</v>
      </c>
      <c r="T28" s="98" t="s">
        <v>116</v>
      </c>
      <c r="U28" s="28" t="s">
        <v>195</v>
      </c>
      <c r="V28" s="98" t="s">
        <v>116</v>
      </c>
      <c r="W28" s="28" t="s">
        <v>195</v>
      </c>
      <c r="X28" s="99" t="s">
        <v>116</v>
      </c>
      <c r="Y28" s="28" t="s">
        <v>195</v>
      </c>
      <c r="Z28" s="98" t="s">
        <v>116</v>
      </c>
      <c r="AA28" s="28" t="s">
        <v>195</v>
      </c>
      <c r="AB28" s="98" t="s">
        <v>116</v>
      </c>
      <c r="AC28" s="28" t="s">
        <v>195</v>
      </c>
    </row>
    <row r="29" spans="3:29" ht="12.75" customHeight="1">
      <c r="C29" s="129">
        <v>3</v>
      </c>
      <c r="D29" s="30" t="s">
        <v>43</v>
      </c>
      <c r="E29" s="91">
        <v>25.037037037037038</v>
      </c>
      <c r="F29" s="91">
        <v>25.037037037037038</v>
      </c>
      <c r="G29" s="91">
        <v>25.037037037037038</v>
      </c>
      <c r="H29" s="91">
        <v>25.037037037037038</v>
      </c>
      <c r="I29" s="91">
        <v>25.037037037037038</v>
      </c>
      <c r="J29" s="91">
        <v>25.037037037037038</v>
      </c>
      <c r="M29" s="118"/>
      <c r="O29" s="22"/>
      <c r="P29" s="101"/>
      <c r="Q29" s="21" t="s">
        <v>83</v>
      </c>
      <c r="R29" s="101"/>
      <c r="S29" s="21" t="s">
        <v>83</v>
      </c>
      <c r="T29" s="101"/>
      <c r="U29" s="21" t="s">
        <v>83</v>
      </c>
      <c r="V29" s="101"/>
      <c r="W29" s="21" t="s">
        <v>83</v>
      </c>
      <c r="X29" s="102"/>
      <c r="Y29" s="21" t="s">
        <v>83</v>
      </c>
      <c r="Z29" s="101"/>
      <c r="AA29" s="21" t="s">
        <v>83</v>
      </c>
      <c r="AB29" s="101"/>
      <c r="AC29" s="21" t="s">
        <v>83</v>
      </c>
    </row>
    <row r="30" spans="3:29" ht="12.75" customHeight="1">
      <c r="C30" s="6" t="s">
        <v>88</v>
      </c>
      <c r="D30" s="11" t="s">
        <v>180</v>
      </c>
      <c r="E30" s="69">
        <v>353.8304263834632</v>
      </c>
      <c r="F30" s="69">
        <v>414.83729039057107</v>
      </c>
      <c r="G30" s="69">
        <v>492.41384968694547</v>
      </c>
      <c r="H30" s="69">
        <v>313.0720378215532</v>
      </c>
      <c r="I30" s="69">
        <v>395.51435961800314</v>
      </c>
      <c r="J30" s="69">
        <v>318.0492948292041</v>
      </c>
      <c r="M30" s="53"/>
      <c r="O30" s="33" t="s">
        <v>196</v>
      </c>
      <c r="P30" s="103">
        <v>10</v>
      </c>
      <c r="Q30" s="104">
        <v>13</v>
      </c>
      <c r="R30" s="103">
        <v>10</v>
      </c>
      <c r="S30" s="104">
        <v>13</v>
      </c>
      <c r="T30" s="103">
        <v>10</v>
      </c>
      <c r="U30" s="104">
        <v>13</v>
      </c>
      <c r="V30" s="103">
        <v>10</v>
      </c>
      <c r="W30" s="104">
        <v>13</v>
      </c>
      <c r="X30" s="105"/>
      <c r="Y30" s="104"/>
      <c r="Z30" s="106"/>
      <c r="AA30" s="104"/>
      <c r="AB30" s="106"/>
      <c r="AC30" s="104"/>
    </row>
    <row r="31" spans="3:29" ht="12.75" customHeight="1">
      <c r="C31" s="6" t="s">
        <v>40</v>
      </c>
      <c r="D31" s="7" t="s">
        <v>178</v>
      </c>
      <c r="E31" s="69">
        <v>-107.83042638346319</v>
      </c>
      <c r="F31" s="69">
        <v>-168.83729039057107</v>
      </c>
      <c r="G31" s="69">
        <v>-246.41384968694547</v>
      </c>
      <c r="H31" s="69">
        <v>-67.07203782155318</v>
      </c>
      <c r="I31" s="69">
        <v>-149.51435961800314</v>
      </c>
      <c r="J31" s="69">
        <v>-72.04929482920409</v>
      </c>
      <c r="M31" s="53"/>
      <c r="O31" s="29" t="s">
        <v>197</v>
      </c>
      <c r="P31" s="107"/>
      <c r="Q31" s="52">
        <v>0</v>
      </c>
      <c r="R31" s="107"/>
      <c r="S31" s="52">
        <v>0</v>
      </c>
      <c r="T31" s="107"/>
      <c r="U31" s="52">
        <v>0</v>
      </c>
      <c r="V31" s="107"/>
      <c r="W31" s="52">
        <v>0</v>
      </c>
      <c r="X31" s="108">
        <v>10</v>
      </c>
      <c r="Y31" s="52">
        <v>16.4</v>
      </c>
      <c r="Z31" s="107">
        <v>10</v>
      </c>
      <c r="AA31" s="52">
        <v>16.4</v>
      </c>
      <c r="AB31" s="107">
        <v>10</v>
      </c>
      <c r="AC31" s="52">
        <v>16.4</v>
      </c>
    </row>
    <row r="32" spans="3:29" ht="12.75" customHeight="1">
      <c r="C32" s="117" t="s">
        <v>89</v>
      </c>
      <c r="D32" s="71" t="s">
        <v>47</v>
      </c>
      <c r="E32" s="87"/>
      <c r="F32" s="87"/>
      <c r="G32" s="87"/>
      <c r="H32" s="87"/>
      <c r="I32" s="87"/>
      <c r="J32" s="87"/>
      <c r="M32" s="118"/>
      <c r="O32" s="29" t="s">
        <v>198</v>
      </c>
      <c r="P32" s="107">
        <v>85</v>
      </c>
      <c r="Q32" s="52">
        <v>31.105504318037067</v>
      </c>
      <c r="R32" s="107">
        <v>75</v>
      </c>
      <c r="S32" s="52">
        <v>27.44603322179741</v>
      </c>
      <c r="T32" s="107">
        <v>60</v>
      </c>
      <c r="U32" s="52">
        <v>21.95682657743793</v>
      </c>
      <c r="V32" s="107">
        <v>60</v>
      </c>
      <c r="W32" s="52">
        <v>21.95682657743793</v>
      </c>
      <c r="X32" s="108">
        <v>83</v>
      </c>
      <c r="Y32" s="52">
        <v>30.373610098789136</v>
      </c>
      <c r="Z32" s="107">
        <v>48</v>
      </c>
      <c r="AA32" s="52">
        <v>17.565461261950343</v>
      </c>
      <c r="AB32" s="107">
        <v>23</v>
      </c>
      <c r="AC32" s="52">
        <v>8.416783521351206</v>
      </c>
    </row>
    <row r="33" spans="3:29" ht="12.75" customHeight="1">
      <c r="C33" s="129"/>
      <c r="D33" s="58" t="s">
        <v>46</v>
      </c>
      <c r="E33" s="91">
        <v>21.407248677248674</v>
      </c>
      <c r="F33" s="91">
        <v>21.407248677248674</v>
      </c>
      <c r="G33" s="91">
        <v>21.407248677248674</v>
      </c>
      <c r="H33" s="91">
        <v>20.429151485185184</v>
      </c>
      <c r="I33" s="91">
        <v>20.429151485185184</v>
      </c>
      <c r="J33" s="91">
        <v>20.429151485185184</v>
      </c>
      <c r="M33" s="118"/>
      <c r="O33" s="29" t="s">
        <v>199</v>
      </c>
      <c r="P33" s="107">
        <v>0</v>
      </c>
      <c r="Q33" s="52">
        <v>0</v>
      </c>
      <c r="R33" s="107">
        <v>0</v>
      </c>
      <c r="S33" s="52">
        <v>0</v>
      </c>
      <c r="T33" s="107">
        <v>0</v>
      </c>
      <c r="U33" s="52">
        <v>0</v>
      </c>
      <c r="V33" s="107">
        <v>0</v>
      </c>
      <c r="W33" s="52">
        <v>0</v>
      </c>
      <c r="X33" s="108">
        <v>0</v>
      </c>
      <c r="Y33" s="52">
        <v>0</v>
      </c>
      <c r="Z33" s="107">
        <v>25</v>
      </c>
      <c r="AA33" s="52">
        <v>9.614050301232094</v>
      </c>
      <c r="AB33" s="107">
        <v>23</v>
      </c>
      <c r="AC33" s="52">
        <v>8.844926277133526</v>
      </c>
    </row>
    <row r="34" spans="3:29" ht="12.75" customHeight="1">
      <c r="C34" s="128" t="s">
        <v>90</v>
      </c>
      <c r="D34" s="69" t="s">
        <v>217</v>
      </c>
      <c r="E34" s="70">
        <v>375.23767506071187</v>
      </c>
      <c r="F34" s="70">
        <v>436.24453906781974</v>
      </c>
      <c r="G34" s="70">
        <v>513.8210983641941</v>
      </c>
      <c r="H34" s="70">
        <v>333.50118930673835</v>
      </c>
      <c r="I34" s="70">
        <v>415.9435111031883</v>
      </c>
      <c r="J34" s="70">
        <v>338.47844631438926</v>
      </c>
      <c r="M34" s="118"/>
      <c r="O34" s="29" t="s">
        <v>201</v>
      </c>
      <c r="P34" s="107">
        <v>0</v>
      </c>
      <c r="Q34" s="52">
        <v>0</v>
      </c>
      <c r="R34" s="107">
        <v>0</v>
      </c>
      <c r="S34" s="52">
        <v>0</v>
      </c>
      <c r="T34" s="107">
        <v>20</v>
      </c>
      <c r="U34" s="52">
        <v>6.798863382698407</v>
      </c>
      <c r="V34" s="107">
        <v>0</v>
      </c>
      <c r="W34" s="52">
        <v>0</v>
      </c>
      <c r="X34" s="108">
        <v>0</v>
      </c>
      <c r="Y34" s="52">
        <v>0</v>
      </c>
      <c r="Z34" s="107">
        <v>0</v>
      </c>
      <c r="AA34" s="52">
        <v>0</v>
      </c>
      <c r="AB34" s="107">
        <v>23</v>
      </c>
      <c r="AC34" s="52">
        <v>7.818692890103168</v>
      </c>
    </row>
    <row r="35" spans="3:29" ht="12.75" customHeight="1">
      <c r="C35" s="4" t="s">
        <v>37</v>
      </c>
      <c r="D35" s="7" t="s">
        <v>68</v>
      </c>
      <c r="E35" s="13">
        <v>-129.23767506071187</v>
      </c>
      <c r="F35" s="13">
        <v>-190.24453906781974</v>
      </c>
      <c r="G35" s="13">
        <v>-267.8210983641941</v>
      </c>
      <c r="H35" s="13">
        <v>-87.50118930673835</v>
      </c>
      <c r="I35" s="13">
        <v>-169.9435111031883</v>
      </c>
      <c r="J35" s="13">
        <v>-92.47844631438926</v>
      </c>
      <c r="M35" s="53"/>
      <c r="O35" s="29" t="s">
        <v>203</v>
      </c>
      <c r="P35" s="107">
        <v>0</v>
      </c>
      <c r="Q35" s="52">
        <v>0</v>
      </c>
      <c r="R35" s="107">
        <v>0</v>
      </c>
      <c r="S35" s="52">
        <v>0</v>
      </c>
      <c r="T35" s="107">
        <v>0</v>
      </c>
      <c r="U35" s="52">
        <v>0</v>
      </c>
      <c r="V35" s="107">
        <v>15</v>
      </c>
      <c r="W35" s="52">
        <v>6.2167279583569695</v>
      </c>
      <c r="X35" s="108">
        <v>0</v>
      </c>
      <c r="Y35" s="52">
        <v>0</v>
      </c>
      <c r="Z35" s="107">
        <v>0</v>
      </c>
      <c r="AA35" s="52">
        <v>0</v>
      </c>
      <c r="AB35" s="107">
        <v>0</v>
      </c>
      <c r="AC35" s="52">
        <v>0</v>
      </c>
    </row>
    <row r="36" spans="3:29" ht="12.75" customHeight="1">
      <c r="C36" s="128" t="s">
        <v>38</v>
      </c>
      <c r="D36" s="69" t="s">
        <v>76</v>
      </c>
      <c r="E36" s="70">
        <v>430.9071428571428</v>
      </c>
      <c r="F36" s="70">
        <v>430.9071428571428</v>
      </c>
      <c r="G36" s="70">
        <v>430.9071428571428</v>
      </c>
      <c r="H36" s="70">
        <v>229.8171428571428</v>
      </c>
      <c r="I36" s="70">
        <v>229.8171428571428</v>
      </c>
      <c r="J36" s="70">
        <v>229.8171428571428</v>
      </c>
      <c r="M36" s="53"/>
      <c r="O36" s="29" t="s">
        <v>205</v>
      </c>
      <c r="P36" s="107">
        <v>0</v>
      </c>
      <c r="Q36" s="52">
        <v>0</v>
      </c>
      <c r="R36" s="107">
        <v>15</v>
      </c>
      <c r="S36" s="52">
        <v>5.807534717921603</v>
      </c>
      <c r="T36" s="107">
        <v>0</v>
      </c>
      <c r="U36" s="52">
        <v>0</v>
      </c>
      <c r="V36" s="107">
        <v>0</v>
      </c>
      <c r="W36" s="52">
        <v>0</v>
      </c>
      <c r="X36" s="108">
        <v>0</v>
      </c>
      <c r="Y36" s="52">
        <v>0</v>
      </c>
      <c r="Z36" s="107">
        <v>0</v>
      </c>
      <c r="AA36" s="52">
        <v>0</v>
      </c>
      <c r="AB36" s="107">
        <v>0</v>
      </c>
      <c r="AC36" s="52">
        <v>0</v>
      </c>
    </row>
    <row r="37" spans="3:29" ht="12.75" customHeight="1">
      <c r="C37" s="130" t="s">
        <v>39</v>
      </c>
      <c r="D37" s="71" t="s">
        <v>217</v>
      </c>
      <c r="E37" s="87"/>
      <c r="F37" s="87"/>
      <c r="G37" s="87"/>
      <c r="H37" s="87"/>
      <c r="I37" s="87"/>
      <c r="J37" s="87"/>
      <c r="M37" s="53"/>
      <c r="O37" s="29" t="s">
        <v>119</v>
      </c>
      <c r="P37" s="107">
        <v>5</v>
      </c>
      <c r="Q37" s="52">
        <v>1.6</v>
      </c>
      <c r="R37" s="107">
        <v>0</v>
      </c>
      <c r="S37" s="52">
        <v>0</v>
      </c>
      <c r="T37" s="107">
        <v>10</v>
      </c>
      <c r="U37" s="52">
        <v>3.2</v>
      </c>
      <c r="V37" s="107">
        <v>15</v>
      </c>
      <c r="W37" s="52">
        <v>4.8</v>
      </c>
      <c r="X37" s="108">
        <v>0</v>
      </c>
      <c r="Y37" s="52">
        <v>0</v>
      </c>
      <c r="Z37" s="107">
        <v>10</v>
      </c>
      <c r="AA37" s="52">
        <v>3.2</v>
      </c>
      <c r="AB37" s="107">
        <v>15</v>
      </c>
      <c r="AC37" s="52">
        <v>4.8</v>
      </c>
    </row>
    <row r="38" spans="3:29" ht="12.75" customHeight="1">
      <c r="C38" s="117"/>
      <c r="D38" s="71" t="s">
        <v>218</v>
      </c>
      <c r="E38" s="87">
        <v>465.23767506071187</v>
      </c>
      <c r="F38" s="87">
        <v>526.2445390678197</v>
      </c>
      <c r="G38" s="87">
        <v>603.8210983641941</v>
      </c>
      <c r="H38" s="87">
        <v>423.50118930673835</v>
      </c>
      <c r="I38" s="87">
        <v>505.9435111031883</v>
      </c>
      <c r="J38" s="87">
        <v>428.47844631438926</v>
      </c>
      <c r="M38" s="53"/>
      <c r="O38" s="29" t="s">
        <v>208</v>
      </c>
      <c r="P38" s="107">
        <v>0</v>
      </c>
      <c r="Q38" s="52">
        <v>0</v>
      </c>
      <c r="R38" s="107">
        <v>0</v>
      </c>
      <c r="S38" s="52">
        <v>0</v>
      </c>
      <c r="T38" s="107">
        <v>0</v>
      </c>
      <c r="U38" s="52">
        <v>0</v>
      </c>
      <c r="V38" s="107">
        <v>0</v>
      </c>
      <c r="W38" s="52">
        <v>0</v>
      </c>
      <c r="X38" s="108">
        <v>7</v>
      </c>
      <c r="Y38" s="52">
        <v>6.65</v>
      </c>
      <c r="Z38" s="107">
        <v>0</v>
      </c>
      <c r="AA38" s="52">
        <v>0</v>
      </c>
      <c r="AB38" s="107">
        <v>0</v>
      </c>
      <c r="AC38" s="52">
        <v>0</v>
      </c>
    </row>
    <row r="39" spans="3:29" ht="12.75" customHeight="1">
      <c r="C39" s="129"/>
      <c r="D39" s="68" t="s">
        <v>219</v>
      </c>
      <c r="E39" s="131">
        <v>896.1448179178547</v>
      </c>
      <c r="F39" s="131">
        <v>957.1516819249625</v>
      </c>
      <c r="G39" s="131">
        <v>1034.728241221337</v>
      </c>
      <c r="H39" s="131">
        <v>653.3183321638812</v>
      </c>
      <c r="I39" s="131">
        <v>735.7606539603312</v>
      </c>
      <c r="J39" s="131">
        <v>658.2955891715321</v>
      </c>
      <c r="M39" s="53"/>
      <c r="O39" s="12" t="s">
        <v>210</v>
      </c>
      <c r="P39" s="119">
        <v>0</v>
      </c>
      <c r="Q39" s="71">
        <v>0</v>
      </c>
      <c r="R39" s="119">
        <v>0</v>
      </c>
      <c r="S39" s="71">
        <v>0</v>
      </c>
      <c r="T39" s="119">
        <v>0</v>
      </c>
      <c r="U39" s="71">
        <v>0</v>
      </c>
      <c r="V39" s="120">
        <v>0</v>
      </c>
      <c r="W39" s="58">
        <v>0</v>
      </c>
      <c r="X39" s="121">
        <v>0</v>
      </c>
      <c r="Y39" s="71">
        <v>0</v>
      </c>
      <c r="Z39" s="119">
        <v>7</v>
      </c>
      <c r="AA39" s="71">
        <v>3.15</v>
      </c>
      <c r="AB39" s="119">
        <v>6</v>
      </c>
      <c r="AC39" s="71">
        <v>2.7</v>
      </c>
    </row>
    <row r="40" spans="3:29" ht="14.25" customHeight="1">
      <c r="C40" s="130" t="s">
        <v>1</v>
      </c>
      <c r="D40" s="83" t="s">
        <v>220</v>
      </c>
      <c r="E40" s="104"/>
      <c r="F40" s="104"/>
      <c r="G40" s="104"/>
      <c r="H40" s="104"/>
      <c r="I40" s="104"/>
      <c r="J40" s="104"/>
      <c r="M40" s="53"/>
      <c r="O40" s="30" t="s">
        <v>212</v>
      </c>
      <c r="P40" s="122">
        <v>100</v>
      </c>
      <c r="Q40" s="69">
        <v>45.705504318037065</v>
      </c>
      <c r="R40" s="122">
        <v>100</v>
      </c>
      <c r="S40" s="69">
        <v>46.25356793971901</v>
      </c>
      <c r="T40" s="122">
        <v>100</v>
      </c>
      <c r="U40" s="69">
        <v>44.95568996013634</v>
      </c>
      <c r="V40" s="122">
        <v>100</v>
      </c>
      <c r="W40" s="69">
        <v>45.9735545357949</v>
      </c>
      <c r="X40" s="123">
        <v>100</v>
      </c>
      <c r="Y40" s="69">
        <v>53.42361009878913</v>
      </c>
      <c r="Z40" s="122">
        <v>100</v>
      </c>
      <c r="AA40" s="69">
        <v>49.92951156318244</v>
      </c>
      <c r="AB40" s="122">
        <v>100</v>
      </c>
      <c r="AC40" s="69">
        <v>48.980402688587894</v>
      </c>
    </row>
    <row r="41" spans="3:29" ht="14.25" customHeight="1">
      <c r="C41" s="117"/>
      <c r="D41" s="64" t="s">
        <v>221</v>
      </c>
      <c r="E41" s="133">
        <v>4.430835000578209</v>
      </c>
      <c r="F41" s="133">
        <v>5.011852753026854</v>
      </c>
      <c r="G41" s="133">
        <v>5.750677127278039</v>
      </c>
      <c r="H41" s="133">
        <v>4.0333446600641745</v>
      </c>
      <c r="I41" s="133">
        <v>4.818509629554175</v>
      </c>
      <c r="J41" s="133">
        <v>4.080747107756088</v>
      </c>
      <c r="O41" s="22" t="s">
        <v>214</v>
      </c>
      <c r="P41" s="124"/>
      <c r="Q41" s="21">
        <v>2</v>
      </c>
      <c r="R41" s="125"/>
      <c r="S41" s="21">
        <v>4</v>
      </c>
      <c r="T41" s="126"/>
      <c r="U41" s="23">
        <v>1</v>
      </c>
      <c r="V41" s="126"/>
      <c r="W41" s="23">
        <v>3</v>
      </c>
      <c r="X41" s="127"/>
      <c r="Y41" s="21">
        <v>7</v>
      </c>
      <c r="Z41" s="125"/>
      <c r="AA41" s="21">
        <v>6</v>
      </c>
      <c r="AB41" s="125"/>
      <c r="AC41" s="21">
        <v>5</v>
      </c>
    </row>
    <row r="42" spans="3:10" ht="12.75">
      <c r="C42" s="129"/>
      <c r="D42" s="68" t="s">
        <v>219</v>
      </c>
      <c r="E42" s="115">
        <v>8.534712551598616</v>
      </c>
      <c r="F42" s="115">
        <v>9.115730304047263</v>
      </c>
      <c r="G42" s="115">
        <v>9.854554678298447</v>
      </c>
      <c r="H42" s="115">
        <v>6.222079353941726</v>
      </c>
      <c r="I42" s="115">
        <v>7.007244323431726</v>
      </c>
      <c r="J42" s="115">
        <v>6.269481801633639</v>
      </c>
    </row>
  </sheetData>
  <mergeCells count="2">
    <mergeCell ref="C5:J5"/>
    <mergeCell ref="O5:AC5"/>
  </mergeCells>
  <printOptions horizontalCentered="1" verticalCentered="1"/>
  <pageMargins left="0" right="0" top="0.5905511811023623" bottom="0.5905511811023623" header="0.4724409448818898" footer="0.4724409448818898"/>
  <pageSetup fitToHeight="1" fitToWidth="1" horizontalDpi="300" verticalDpi="300" orientation="landscape" paperSize="9" r:id="rId1"/>
  <headerFooter alignWithMargins="0">
    <oddHeader>&amp;CDODR Wrocław - Kalkulacje rolnicze - maj - 2007 r.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125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9.375" style="2" customWidth="1"/>
    <col min="2" max="2" width="4.00390625" style="2" customWidth="1"/>
    <col min="3" max="3" width="30.875" style="2" customWidth="1"/>
    <col min="4" max="7" width="11.875" style="2" customWidth="1"/>
    <col min="8" max="8" width="12.00390625" style="2" customWidth="1"/>
    <col min="9" max="16384" width="9.375" style="2" customWidth="1"/>
  </cols>
  <sheetData>
    <row r="1" s="1" customFormat="1" ht="12.75"/>
    <row r="2" spans="1:8" ht="16.5">
      <c r="A2" s="1"/>
      <c r="B2" s="223" t="s">
        <v>85</v>
      </c>
      <c r="C2" s="223"/>
      <c r="D2" s="223"/>
      <c r="E2" s="223"/>
      <c r="F2" s="223"/>
      <c r="G2" s="223"/>
      <c r="H2" s="223"/>
    </row>
    <row r="3" ht="9" customHeight="1"/>
    <row r="4" ht="12.75" customHeight="1">
      <c r="D4" s="2" t="s">
        <v>55</v>
      </c>
    </row>
    <row r="5" ht="12.75" customHeight="1">
      <c r="D5" s="2" t="s">
        <v>222</v>
      </c>
    </row>
    <row r="6" ht="7.5" customHeight="1"/>
    <row r="7" spans="3:8" ht="12.75" customHeight="1">
      <c r="C7" s="10" t="s">
        <v>185</v>
      </c>
      <c r="D7" s="46" t="s">
        <v>0</v>
      </c>
      <c r="E7" s="138" t="s">
        <v>1</v>
      </c>
      <c r="F7" s="17" t="s">
        <v>2</v>
      </c>
      <c r="G7" s="138" t="s">
        <v>3</v>
      </c>
      <c r="H7" s="17" t="s">
        <v>4</v>
      </c>
    </row>
    <row r="8" spans="2:8" ht="12.75" customHeight="1">
      <c r="B8" s="31" t="s">
        <v>5</v>
      </c>
      <c r="C8" s="32"/>
      <c r="D8" s="17" t="s">
        <v>50</v>
      </c>
      <c r="E8" s="139" t="s">
        <v>48</v>
      </c>
      <c r="F8" s="17" t="s">
        <v>49</v>
      </c>
      <c r="G8" s="139" t="s">
        <v>48</v>
      </c>
      <c r="H8" s="17" t="s">
        <v>49</v>
      </c>
    </row>
    <row r="9" spans="2:8" ht="12.75" customHeight="1">
      <c r="B9" s="5" t="s">
        <v>87</v>
      </c>
      <c r="C9" s="134" t="s">
        <v>51</v>
      </c>
      <c r="D9" s="140">
        <v>7</v>
      </c>
      <c r="E9" s="141">
        <v>90</v>
      </c>
      <c r="F9" s="142">
        <v>630</v>
      </c>
      <c r="G9" s="141">
        <v>90</v>
      </c>
      <c r="H9" s="58">
        <v>630</v>
      </c>
    </row>
    <row r="10" spans="2:8" ht="12.75" customHeight="1">
      <c r="B10" s="20"/>
      <c r="C10" s="135" t="s">
        <v>52</v>
      </c>
      <c r="D10" s="143">
        <v>8</v>
      </c>
      <c r="E10" s="141">
        <v>90</v>
      </c>
      <c r="F10" s="144">
        <v>720</v>
      </c>
      <c r="G10" s="145">
        <v>90</v>
      </c>
      <c r="H10" s="58">
        <v>720</v>
      </c>
    </row>
    <row r="11" spans="2:8" ht="12.75" customHeight="1">
      <c r="B11" s="18">
        <v>1</v>
      </c>
      <c r="C11" s="33" t="s">
        <v>6</v>
      </c>
      <c r="D11" s="146">
        <v>4.03</v>
      </c>
      <c r="E11" s="147">
        <v>56.8</v>
      </c>
      <c r="F11" s="148">
        <v>228.904</v>
      </c>
      <c r="G11" s="149">
        <v>61.35</v>
      </c>
      <c r="H11" s="104">
        <v>247.24050000000003</v>
      </c>
    </row>
    <row r="12" spans="2:8" ht="12.75" customHeight="1">
      <c r="B12" s="21"/>
      <c r="C12" s="29" t="s">
        <v>7</v>
      </c>
      <c r="D12" s="150">
        <v>2.94</v>
      </c>
      <c r="E12" s="151">
        <v>58.86</v>
      </c>
      <c r="F12" s="152">
        <v>173.0484</v>
      </c>
      <c r="G12" s="151">
        <v>68.7</v>
      </c>
      <c r="H12" s="52">
        <v>201.978</v>
      </c>
    </row>
    <row r="13" spans="2:8" ht="12.75" customHeight="1">
      <c r="B13" s="18">
        <v>2</v>
      </c>
      <c r="C13" s="153" t="s">
        <v>8</v>
      </c>
      <c r="D13" s="154">
        <v>0.42</v>
      </c>
      <c r="E13" s="155">
        <v>160</v>
      </c>
      <c r="F13" s="156">
        <v>67.2</v>
      </c>
      <c r="G13" s="155"/>
      <c r="H13" s="157">
        <v>67.2</v>
      </c>
    </row>
    <row r="14" spans="2:8" ht="12.75" customHeight="1">
      <c r="B14" s="21"/>
      <c r="C14" s="67" t="s">
        <v>9</v>
      </c>
      <c r="D14" s="158">
        <v>0.48</v>
      </c>
      <c r="E14" s="159">
        <v>160</v>
      </c>
      <c r="F14" s="160">
        <v>76.8</v>
      </c>
      <c r="G14" s="159"/>
      <c r="H14" s="161">
        <v>76.8</v>
      </c>
    </row>
    <row r="15" spans="2:8" ht="12.75" customHeight="1">
      <c r="B15" s="18">
        <v>3</v>
      </c>
      <c r="C15" s="29" t="s">
        <v>10</v>
      </c>
      <c r="D15" s="162">
        <v>1.666</v>
      </c>
      <c r="E15" s="151">
        <v>62.95</v>
      </c>
      <c r="F15" s="152">
        <v>104.8747</v>
      </c>
      <c r="G15" s="151">
        <v>65.85</v>
      </c>
      <c r="H15" s="52">
        <v>109.70609999999999</v>
      </c>
    </row>
    <row r="16" spans="2:8" ht="12.75" customHeight="1">
      <c r="B16" s="21"/>
      <c r="C16" s="12" t="s">
        <v>11</v>
      </c>
      <c r="D16" s="163">
        <v>1.904</v>
      </c>
      <c r="E16" s="149">
        <v>62.95</v>
      </c>
      <c r="F16" s="164">
        <v>119.8568</v>
      </c>
      <c r="G16" s="149">
        <v>65.85</v>
      </c>
      <c r="H16" s="84">
        <v>125.37839999999998</v>
      </c>
    </row>
    <row r="17" spans="2:8" ht="12.75" customHeight="1">
      <c r="B17" s="18">
        <v>4</v>
      </c>
      <c r="C17" s="153" t="s">
        <v>12</v>
      </c>
      <c r="D17" s="156"/>
      <c r="E17" s="155"/>
      <c r="F17" s="165">
        <v>574.0271</v>
      </c>
      <c r="G17" s="155"/>
      <c r="H17" s="165">
        <v>626.1246000000001</v>
      </c>
    </row>
    <row r="18" spans="2:8" ht="12.75" customHeight="1">
      <c r="B18" s="21"/>
      <c r="C18" s="22" t="s">
        <v>13</v>
      </c>
      <c r="D18" s="141"/>
      <c r="E18" s="166"/>
      <c r="F18" s="37">
        <v>598.6092</v>
      </c>
      <c r="G18" s="167"/>
      <c r="H18" s="37">
        <v>651.3969</v>
      </c>
    </row>
    <row r="19" spans="2:8" ht="12.75" customHeight="1">
      <c r="B19" s="18">
        <v>5</v>
      </c>
      <c r="C19" s="33" t="s">
        <v>14</v>
      </c>
      <c r="D19" s="168" t="s">
        <v>78</v>
      </c>
      <c r="E19" s="169">
        <v>7</v>
      </c>
      <c r="F19" s="156">
        <v>82.00387142857143</v>
      </c>
      <c r="G19" s="155"/>
      <c r="H19" s="157">
        <v>89.44637142857144</v>
      </c>
    </row>
    <row r="20" spans="2:8" ht="12.75" customHeight="1">
      <c r="B20" s="22"/>
      <c r="C20" s="22" t="s">
        <v>15</v>
      </c>
      <c r="D20" s="40" t="s">
        <v>78</v>
      </c>
      <c r="E20" s="170">
        <v>8</v>
      </c>
      <c r="F20" s="171">
        <v>74.82615</v>
      </c>
      <c r="G20" s="167"/>
      <c r="H20" s="74">
        <v>81.4246125</v>
      </c>
    </row>
    <row r="21" spans="2:8" ht="12.75" customHeight="1">
      <c r="B21" s="129">
        <v>6</v>
      </c>
      <c r="C21" s="30" t="s">
        <v>43</v>
      </c>
      <c r="D21" s="55" t="s">
        <v>83</v>
      </c>
      <c r="E21" s="172"/>
      <c r="F21" s="173">
        <v>7.454897402597402</v>
      </c>
      <c r="G21" s="174"/>
      <c r="H21" s="70">
        <v>8.131488311688313</v>
      </c>
    </row>
    <row r="22" spans="2:8" ht="12.75" customHeight="1">
      <c r="B22" s="6" t="s">
        <v>88</v>
      </c>
      <c r="C22" s="11" t="s">
        <v>180</v>
      </c>
      <c r="D22" s="55" t="s">
        <v>83</v>
      </c>
      <c r="E22" s="172">
        <v>7</v>
      </c>
      <c r="F22" s="173">
        <v>581.4819974025975</v>
      </c>
      <c r="G22" s="145"/>
      <c r="H22" s="70">
        <v>634.2560883116884</v>
      </c>
    </row>
    <row r="23" spans="2:8" ht="12.75" customHeight="1">
      <c r="B23" s="6" t="s">
        <v>40</v>
      </c>
      <c r="C23" s="7" t="s">
        <v>178</v>
      </c>
      <c r="D23" s="55" t="s">
        <v>83</v>
      </c>
      <c r="E23" s="172">
        <v>7</v>
      </c>
      <c r="F23" s="173">
        <v>48.51800259740253</v>
      </c>
      <c r="G23" s="145"/>
      <c r="H23" s="70">
        <v>-4.256088311688359</v>
      </c>
    </row>
    <row r="24" spans="2:8" ht="12.75" customHeight="1">
      <c r="B24" s="6" t="s">
        <v>53</v>
      </c>
      <c r="C24" s="11" t="s">
        <v>180</v>
      </c>
      <c r="D24" s="55" t="s">
        <v>83</v>
      </c>
      <c r="E24" s="172">
        <v>8</v>
      </c>
      <c r="F24" s="173">
        <v>606.0640974025974</v>
      </c>
      <c r="G24" s="145"/>
      <c r="H24" s="70">
        <v>659.5283883116882</v>
      </c>
    </row>
    <row r="25" spans="2:8" ht="12.75" customHeight="1">
      <c r="B25" s="6" t="s">
        <v>54</v>
      </c>
      <c r="C25" s="7" t="s">
        <v>178</v>
      </c>
      <c r="D25" s="55" t="s">
        <v>83</v>
      </c>
      <c r="E25" s="172">
        <v>8</v>
      </c>
      <c r="F25" s="173">
        <v>113.93590259740256</v>
      </c>
      <c r="G25" s="145"/>
      <c r="H25" s="70">
        <v>60.47161168831178</v>
      </c>
    </row>
    <row r="26" spans="2:8" ht="12.75" customHeight="1">
      <c r="B26" s="18" t="s">
        <v>89</v>
      </c>
      <c r="C26" s="63" t="s">
        <v>82</v>
      </c>
      <c r="D26" s="175" t="s">
        <v>78</v>
      </c>
      <c r="E26" s="176">
        <v>7</v>
      </c>
      <c r="F26" s="177">
        <v>93.8440025974026</v>
      </c>
      <c r="G26" s="178"/>
      <c r="H26" s="64">
        <v>102.36108815889995</v>
      </c>
    </row>
    <row r="27" spans="2:8" ht="12.75" customHeight="1">
      <c r="B27" s="22"/>
      <c r="C27" s="72" t="s">
        <v>82</v>
      </c>
      <c r="D27" s="27" t="s">
        <v>78</v>
      </c>
      <c r="E27" s="179">
        <v>8</v>
      </c>
      <c r="F27" s="164">
        <v>98.18202024446141</v>
      </c>
      <c r="G27" s="180"/>
      <c r="H27" s="84">
        <v>106.82090580595873</v>
      </c>
    </row>
    <row r="28" spans="2:8" ht="12.75" customHeight="1">
      <c r="B28" s="18" t="s">
        <v>90</v>
      </c>
      <c r="C28" s="36" t="s">
        <v>16</v>
      </c>
      <c r="D28" s="168" t="s">
        <v>78</v>
      </c>
      <c r="E28" s="169">
        <v>7</v>
      </c>
      <c r="F28" s="156">
        <v>96.47514285714286</v>
      </c>
      <c r="G28" s="181"/>
      <c r="H28" s="157">
        <v>105.23102521008404</v>
      </c>
    </row>
    <row r="29" spans="2:8" ht="12.75" customHeight="1">
      <c r="B29" s="22"/>
      <c r="C29" s="137" t="s">
        <v>17</v>
      </c>
      <c r="D29" s="40" t="s">
        <v>78</v>
      </c>
      <c r="E29" s="170">
        <v>8</v>
      </c>
      <c r="F29" s="171">
        <v>88.03076470588236</v>
      </c>
      <c r="G29" s="182"/>
      <c r="H29" s="74">
        <v>95.79366176470587</v>
      </c>
    </row>
    <row r="30" spans="2:8" ht="12.75" customHeight="1">
      <c r="B30" s="18" t="s">
        <v>37</v>
      </c>
      <c r="C30" s="36" t="s">
        <v>18</v>
      </c>
      <c r="D30" s="18">
        <v>2.25</v>
      </c>
      <c r="E30" s="183">
        <v>7</v>
      </c>
      <c r="F30" s="184">
        <v>-101.98349999999999</v>
      </c>
      <c r="G30" s="155"/>
      <c r="H30" s="165">
        <v>-239.88864705882366</v>
      </c>
    </row>
    <row r="31" spans="2:8" ht="12.75" customHeight="1">
      <c r="B31" s="22"/>
      <c r="C31" s="137" t="s">
        <v>20</v>
      </c>
      <c r="D31" s="21" t="s">
        <v>19</v>
      </c>
      <c r="E31" s="185">
        <v>8</v>
      </c>
      <c r="F31" s="37">
        <v>35.446235294117486</v>
      </c>
      <c r="G31" s="166"/>
      <c r="H31" s="37">
        <v>-104.28591176470573</v>
      </c>
    </row>
    <row r="32" ht="9.75" customHeight="1"/>
    <row r="33" spans="3:8" ht="12.75" customHeight="1">
      <c r="C33" s="10" t="s">
        <v>216</v>
      </c>
      <c r="D33" s="46" t="s">
        <v>0</v>
      </c>
      <c r="E33" s="138" t="s">
        <v>1</v>
      </c>
      <c r="F33" s="17" t="s">
        <v>2</v>
      </c>
      <c r="G33" s="138" t="s">
        <v>3</v>
      </c>
      <c r="H33" s="17" t="s">
        <v>4</v>
      </c>
    </row>
    <row r="34" spans="2:8" ht="12.75" customHeight="1">
      <c r="B34" s="31" t="s">
        <v>5</v>
      </c>
      <c r="C34" s="32"/>
      <c r="D34" s="17" t="s">
        <v>50</v>
      </c>
      <c r="E34" s="139" t="s">
        <v>48</v>
      </c>
      <c r="F34" s="17" t="s">
        <v>49</v>
      </c>
      <c r="G34" s="139" t="s">
        <v>48</v>
      </c>
      <c r="H34" s="17" t="s">
        <v>49</v>
      </c>
    </row>
    <row r="35" spans="2:8" ht="12.75" customHeight="1">
      <c r="B35" s="5" t="s">
        <v>87</v>
      </c>
      <c r="C35" s="134" t="s">
        <v>51</v>
      </c>
      <c r="D35" s="140">
        <v>7</v>
      </c>
      <c r="E35" s="141">
        <v>90</v>
      </c>
      <c r="F35" s="142">
        <v>630</v>
      </c>
      <c r="G35" s="141">
        <v>90</v>
      </c>
      <c r="H35" s="58">
        <v>630</v>
      </c>
    </row>
    <row r="36" spans="2:8" ht="12.75" customHeight="1">
      <c r="B36" s="20"/>
      <c r="C36" s="135" t="s">
        <v>52</v>
      </c>
      <c r="D36" s="140">
        <v>8</v>
      </c>
      <c r="E36" s="141">
        <v>90</v>
      </c>
      <c r="F36" s="144">
        <v>720</v>
      </c>
      <c r="G36" s="145">
        <v>90</v>
      </c>
      <c r="H36" s="58">
        <v>720</v>
      </c>
    </row>
    <row r="37" spans="2:8" ht="12.75" customHeight="1">
      <c r="B37" s="18">
        <v>1</v>
      </c>
      <c r="C37" s="33" t="s">
        <v>6</v>
      </c>
      <c r="D37" s="146">
        <v>4.03</v>
      </c>
      <c r="E37" s="147">
        <v>44.95568996013634</v>
      </c>
      <c r="F37" s="148">
        <v>181.17143053934947</v>
      </c>
      <c r="G37" s="147">
        <v>46.25356793971901</v>
      </c>
      <c r="H37" s="104">
        <v>186.40187879706764</v>
      </c>
    </row>
    <row r="38" spans="2:8" ht="12.75" customHeight="1">
      <c r="B38" s="21"/>
      <c r="C38" s="29" t="s">
        <v>7</v>
      </c>
      <c r="D38" s="150">
        <v>2.94</v>
      </c>
      <c r="E38" s="151">
        <v>48.980402688587894</v>
      </c>
      <c r="F38" s="152">
        <v>144.0023839044484</v>
      </c>
      <c r="G38" s="151">
        <v>53.42361009878913</v>
      </c>
      <c r="H38" s="52">
        <v>157.06541369044004</v>
      </c>
    </row>
    <row r="39" spans="2:8" ht="12.75" customHeight="1">
      <c r="B39" s="18">
        <v>2</v>
      </c>
      <c r="C39" s="153" t="s">
        <v>8</v>
      </c>
      <c r="D39" s="154">
        <v>0.42</v>
      </c>
      <c r="E39" s="155">
        <v>160</v>
      </c>
      <c r="F39" s="156">
        <v>67.2</v>
      </c>
      <c r="G39" s="155"/>
      <c r="H39" s="157">
        <v>67.2</v>
      </c>
    </row>
    <row r="40" spans="2:8" ht="12.75" customHeight="1">
      <c r="B40" s="21"/>
      <c r="C40" s="67" t="s">
        <v>9</v>
      </c>
      <c r="D40" s="158">
        <v>0.48</v>
      </c>
      <c r="E40" s="159">
        <v>160</v>
      </c>
      <c r="F40" s="160">
        <v>76.8</v>
      </c>
      <c r="G40" s="159"/>
      <c r="H40" s="161">
        <v>76.8</v>
      </c>
    </row>
    <row r="41" spans="2:8" ht="12.75" customHeight="1">
      <c r="B41" s="18">
        <v>3</v>
      </c>
      <c r="C41" s="29" t="s">
        <v>10</v>
      </c>
      <c r="D41" s="150">
        <v>1.666</v>
      </c>
      <c r="E41" s="151">
        <v>52.71750613728122</v>
      </c>
      <c r="F41" s="152">
        <v>87.8273652247105</v>
      </c>
      <c r="G41" s="151">
        <v>59.54719154165439</v>
      </c>
      <c r="H41" s="52">
        <v>99.20562110839622</v>
      </c>
    </row>
    <row r="42" spans="2:8" ht="12.75" customHeight="1">
      <c r="B42" s="21"/>
      <c r="C42" s="12" t="s">
        <v>11</v>
      </c>
      <c r="D42" s="146">
        <v>1.904</v>
      </c>
      <c r="E42" s="149">
        <v>52.71750613728122</v>
      </c>
      <c r="F42" s="164">
        <v>100.37413168538343</v>
      </c>
      <c r="G42" s="149">
        <v>59.54719154165439</v>
      </c>
      <c r="H42" s="84">
        <v>113.37785269530995</v>
      </c>
    </row>
    <row r="43" spans="2:8" ht="12.75" customHeight="1">
      <c r="B43" s="18">
        <v>4</v>
      </c>
      <c r="C43" s="153" t="s">
        <v>12</v>
      </c>
      <c r="D43" s="156"/>
      <c r="E43" s="155"/>
      <c r="F43" s="165">
        <v>480.20117966850836</v>
      </c>
      <c r="G43" s="155"/>
      <c r="H43" s="165">
        <v>509.87291359590387</v>
      </c>
    </row>
    <row r="44" spans="2:8" ht="12.75" customHeight="1">
      <c r="B44" s="21"/>
      <c r="C44" s="22" t="s">
        <v>13</v>
      </c>
      <c r="D44" s="141"/>
      <c r="E44" s="166"/>
      <c r="F44" s="37">
        <v>502.3479461291813</v>
      </c>
      <c r="G44" s="167"/>
      <c r="H44" s="37">
        <v>533.6451451828176</v>
      </c>
    </row>
    <row r="45" spans="2:8" ht="12.75" customHeight="1">
      <c r="B45" s="18">
        <v>5</v>
      </c>
      <c r="C45" s="33" t="s">
        <v>14</v>
      </c>
      <c r="D45" s="168" t="s">
        <v>78</v>
      </c>
      <c r="E45" s="169">
        <v>7</v>
      </c>
      <c r="F45" s="156">
        <v>68.60016852407263</v>
      </c>
      <c r="G45" s="155"/>
      <c r="H45" s="157">
        <v>72.83898765655769</v>
      </c>
    </row>
    <row r="46" spans="2:8" ht="12.75" customHeight="1">
      <c r="B46" s="22"/>
      <c r="C46" s="22" t="s">
        <v>15</v>
      </c>
      <c r="D46" s="40" t="s">
        <v>78</v>
      </c>
      <c r="E46" s="170">
        <v>8</v>
      </c>
      <c r="F46" s="171">
        <v>62.793493266147664</v>
      </c>
      <c r="G46" s="167"/>
      <c r="H46" s="74">
        <v>66.7056431478522</v>
      </c>
    </row>
    <row r="47" spans="2:8" ht="12.75" customHeight="1">
      <c r="B47" s="129">
        <v>6</v>
      </c>
      <c r="C47" s="30" t="s">
        <v>43</v>
      </c>
      <c r="D47" s="55" t="s">
        <v>83</v>
      </c>
      <c r="E47" s="172"/>
      <c r="F47" s="173">
        <v>7.454897402597402</v>
      </c>
      <c r="G47" s="174"/>
      <c r="H47" s="70">
        <v>8.131488311688313</v>
      </c>
    </row>
    <row r="48" spans="2:8" ht="12.75" customHeight="1">
      <c r="B48" s="6" t="s">
        <v>88</v>
      </c>
      <c r="C48" s="11" t="s">
        <v>180</v>
      </c>
      <c r="D48" s="55" t="s">
        <v>83</v>
      </c>
      <c r="E48" s="172">
        <v>7</v>
      </c>
      <c r="F48" s="173">
        <v>487.65607707110576</v>
      </c>
      <c r="G48" s="145"/>
      <c r="H48" s="70">
        <v>518.0044019075922</v>
      </c>
    </row>
    <row r="49" spans="2:8" ht="12.75" customHeight="1">
      <c r="B49" s="6" t="s">
        <v>40</v>
      </c>
      <c r="C49" s="7" t="s">
        <v>178</v>
      </c>
      <c r="D49" s="55" t="s">
        <v>83</v>
      </c>
      <c r="E49" s="172">
        <v>7</v>
      </c>
      <c r="F49" s="173">
        <v>142.34392292889424</v>
      </c>
      <c r="G49" s="145"/>
      <c r="H49" s="70">
        <v>111.99559809240782</v>
      </c>
    </row>
    <row r="50" spans="2:8" ht="12.75" customHeight="1">
      <c r="B50" s="6" t="s">
        <v>53</v>
      </c>
      <c r="C50" s="11" t="s">
        <v>180</v>
      </c>
      <c r="D50" s="55" t="s">
        <v>83</v>
      </c>
      <c r="E50" s="172">
        <v>8</v>
      </c>
      <c r="F50" s="173">
        <v>509.8028435317787</v>
      </c>
      <c r="G50" s="145"/>
      <c r="H50" s="70">
        <v>541.7766334945059</v>
      </c>
    </row>
    <row r="51" spans="2:8" ht="12.75" customHeight="1">
      <c r="B51" s="6" t="s">
        <v>54</v>
      </c>
      <c r="C51" s="7" t="s">
        <v>178</v>
      </c>
      <c r="D51" s="55" t="s">
        <v>83</v>
      </c>
      <c r="E51" s="172">
        <v>8</v>
      </c>
      <c r="F51" s="173">
        <v>210.1971564682213</v>
      </c>
      <c r="G51" s="145"/>
      <c r="H51" s="70">
        <v>178.22336650549414</v>
      </c>
    </row>
    <row r="52" spans="2:8" ht="12.75" customHeight="1">
      <c r="B52" s="18" t="s">
        <v>89</v>
      </c>
      <c r="C52" s="63" t="s">
        <v>82</v>
      </c>
      <c r="D52" s="175" t="s">
        <v>78</v>
      </c>
      <c r="E52" s="176">
        <v>7</v>
      </c>
      <c r="F52" s="177">
        <v>77.28648724478641</v>
      </c>
      <c r="G52" s="178"/>
      <c r="H52" s="64">
        <v>81.84608467582413</v>
      </c>
    </row>
    <row r="53" spans="2:8" ht="12.75" customHeight="1">
      <c r="B53" s="22"/>
      <c r="C53" s="72" t="s">
        <v>82</v>
      </c>
      <c r="D53" s="27" t="s">
        <v>78</v>
      </c>
      <c r="E53" s="179">
        <v>8</v>
      </c>
      <c r="F53" s="164">
        <v>81.19474014961106</v>
      </c>
      <c r="G53" s="149"/>
      <c r="H53" s="84">
        <v>86.04118436763245</v>
      </c>
    </row>
    <row r="54" spans="2:8" ht="12.75">
      <c r="B54" s="18" t="s">
        <v>90</v>
      </c>
      <c r="C54" s="36" t="s">
        <v>16</v>
      </c>
      <c r="D54" s="168" t="s">
        <v>78</v>
      </c>
      <c r="E54" s="169">
        <v>7</v>
      </c>
      <c r="F54" s="156">
        <v>80.70608061655602</v>
      </c>
      <c r="G54" s="181"/>
      <c r="H54" s="157">
        <v>85.69292665477376</v>
      </c>
    </row>
    <row r="55" spans="2:8" ht="12.75">
      <c r="B55" s="22"/>
      <c r="C55" s="137" t="s">
        <v>17</v>
      </c>
      <c r="D55" s="40" t="s">
        <v>78</v>
      </c>
      <c r="E55" s="170">
        <v>8</v>
      </c>
      <c r="F55" s="171">
        <v>73.87469796017372</v>
      </c>
      <c r="G55" s="182"/>
      <c r="H55" s="74">
        <v>78.47722723276729</v>
      </c>
    </row>
    <row r="56" spans="2:8" ht="12.75">
      <c r="B56" s="18" t="s">
        <v>37</v>
      </c>
      <c r="C56" s="36" t="s">
        <v>18</v>
      </c>
      <c r="D56" s="18">
        <v>2.25</v>
      </c>
      <c r="E56" s="183">
        <v>7</v>
      </c>
      <c r="F56" s="184">
        <v>146.37923028924266</v>
      </c>
      <c r="G56" s="155"/>
      <c r="H56" s="165">
        <v>67.83640518731333</v>
      </c>
    </row>
    <row r="57" spans="2:8" ht="12.75">
      <c r="B57" s="22"/>
      <c r="C57" s="137" t="s">
        <v>20</v>
      </c>
      <c r="D57" s="21" t="s">
        <v>19</v>
      </c>
      <c r="E57" s="185">
        <v>8</v>
      </c>
      <c r="F57" s="37">
        <v>290.2554367168731</v>
      </c>
      <c r="G57" s="167"/>
      <c r="H57" s="37">
        <v>207.40990981018876</v>
      </c>
    </row>
    <row r="60" spans="2:8" ht="16.5">
      <c r="B60" s="228" t="s">
        <v>86</v>
      </c>
      <c r="C60" s="228"/>
      <c r="D60" s="228"/>
      <c r="E60" s="228"/>
      <c r="F60" s="228"/>
      <c r="G60" s="228"/>
      <c r="H60" s="228"/>
    </row>
    <row r="61" ht="6.75" customHeight="1"/>
    <row r="62" spans="3:8" ht="12" customHeight="1">
      <c r="C62" s="186"/>
      <c r="D62" s="2" t="s">
        <v>21</v>
      </c>
      <c r="E62" s="60"/>
      <c r="G62" s="42"/>
      <c r="H62" s="42"/>
    </row>
    <row r="63" spans="3:8" ht="12" customHeight="1">
      <c r="C63" s="186"/>
      <c r="D63" s="2" t="s">
        <v>94</v>
      </c>
      <c r="E63" s="60"/>
      <c r="G63" s="42"/>
      <c r="H63" s="42"/>
    </row>
    <row r="64" spans="5:8" ht="10.5" customHeight="1">
      <c r="E64" s="60"/>
      <c r="G64" s="42"/>
      <c r="H64" s="42"/>
    </row>
    <row r="65" spans="3:8" ht="10.5" customHeight="1">
      <c r="C65" s="186" t="s">
        <v>185</v>
      </c>
      <c r="D65" s="66" t="s">
        <v>0</v>
      </c>
      <c r="E65" s="187" t="s">
        <v>1</v>
      </c>
      <c r="F65" s="188" t="s">
        <v>2</v>
      </c>
      <c r="G65" s="187" t="s">
        <v>3</v>
      </c>
      <c r="H65" s="188" t="s">
        <v>4</v>
      </c>
    </row>
    <row r="66" spans="2:8" ht="10.5" customHeight="1">
      <c r="B66" s="227" t="s">
        <v>5</v>
      </c>
      <c r="C66" s="32"/>
      <c r="D66" s="16" t="s">
        <v>56</v>
      </c>
      <c r="E66" s="139" t="s">
        <v>157</v>
      </c>
      <c r="F66" s="189" t="s">
        <v>146</v>
      </c>
      <c r="G66" s="139" t="s">
        <v>157</v>
      </c>
      <c r="H66" s="46" t="s">
        <v>146</v>
      </c>
    </row>
    <row r="67" spans="2:8" ht="10.5" customHeight="1">
      <c r="B67" s="4" t="s">
        <v>87</v>
      </c>
      <c r="C67" s="134" t="s">
        <v>58</v>
      </c>
      <c r="D67" s="190"/>
      <c r="E67" s="191"/>
      <c r="F67" s="192">
        <v>3577.348000000001</v>
      </c>
      <c r="G67" s="191"/>
      <c r="H67" s="91">
        <v>3454.7656470588245</v>
      </c>
    </row>
    <row r="68" spans="2:8" ht="10.5" customHeight="1">
      <c r="B68" s="20"/>
      <c r="C68" s="24" t="s">
        <v>44</v>
      </c>
      <c r="D68" s="63">
        <v>15.4</v>
      </c>
      <c r="E68" s="193">
        <v>320</v>
      </c>
      <c r="F68" s="194">
        <v>4928</v>
      </c>
      <c r="G68" s="86"/>
      <c r="H68" s="86">
        <v>4928</v>
      </c>
    </row>
    <row r="69" spans="2:8" ht="10.5" customHeight="1">
      <c r="B69" s="21"/>
      <c r="C69" s="26" t="s">
        <v>45</v>
      </c>
      <c r="D69" s="195">
        <v>14</v>
      </c>
      <c r="E69" s="196">
        <v>96.47514285714286</v>
      </c>
      <c r="F69" s="197">
        <v>-1350.652</v>
      </c>
      <c r="G69" s="131">
        <v>105.23102521008404</v>
      </c>
      <c r="H69" s="131">
        <v>-1473.2343529411767</v>
      </c>
    </row>
    <row r="70" spans="2:8" ht="10.5" customHeight="1">
      <c r="B70" s="4" t="s">
        <v>57</v>
      </c>
      <c r="C70" s="135" t="s">
        <v>59</v>
      </c>
      <c r="D70" s="190"/>
      <c r="E70" s="191"/>
      <c r="F70" s="192">
        <v>4223.507764705882</v>
      </c>
      <c r="G70" s="191"/>
      <c r="H70" s="91">
        <v>4099.301411764706</v>
      </c>
    </row>
    <row r="71" spans="2:8" ht="10.5" customHeight="1">
      <c r="B71" s="20"/>
      <c r="C71" s="24" t="s">
        <v>44</v>
      </c>
      <c r="D71" s="63">
        <v>17.6</v>
      </c>
      <c r="E71" s="193">
        <v>320</v>
      </c>
      <c r="F71" s="198">
        <v>5632</v>
      </c>
      <c r="G71" s="199"/>
      <c r="H71" s="200">
        <v>5632</v>
      </c>
    </row>
    <row r="72" spans="2:8" ht="10.5" customHeight="1">
      <c r="B72" s="20"/>
      <c r="C72" s="26" t="s">
        <v>45</v>
      </c>
      <c r="D72" s="201">
        <v>16</v>
      </c>
      <c r="E72" s="196">
        <v>88.03076470588236</v>
      </c>
      <c r="F72" s="202">
        <v>-1408.4922352941178</v>
      </c>
      <c r="G72" s="131">
        <v>95.79366176470587</v>
      </c>
      <c r="H72" s="203">
        <v>-1532.698588235294</v>
      </c>
    </row>
    <row r="73" spans="2:8" ht="10.5" customHeight="1">
      <c r="B73" s="18">
        <v>1</v>
      </c>
      <c r="C73" s="153" t="s">
        <v>22</v>
      </c>
      <c r="D73" s="184">
        <v>8.4</v>
      </c>
      <c r="E73" s="204">
        <v>62.95</v>
      </c>
      <c r="F73" s="205">
        <v>528.78</v>
      </c>
      <c r="G73" s="184">
        <v>65.85</v>
      </c>
      <c r="H73" s="184">
        <v>553.14</v>
      </c>
    </row>
    <row r="74" spans="2:8" ht="10.5" customHeight="1">
      <c r="B74" s="21"/>
      <c r="C74" s="67" t="s">
        <v>22</v>
      </c>
      <c r="D74" s="131">
        <v>9.6</v>
      </c>
      <c r="E74" s="196">
        <v>62.95</v>
      </c>
      <c r="F74" s="197">
        <v>604.32</v>
      </c>
      <c r="G74" s="131">
        <v>65.85</v>
      </c>
      <c r="H74" s="131">
        <v>632.16</v>
      </c>
    </row>
    <row r="75" spans="2:8" ht="10.5" customHeight="1">
      <c r="B75" s="18">
        <v>2</v>
      </c>
      <c r="C75" s="153" t="s">
        <v>23</v>
      </c>
      <c r="D75" s="184">
        <v>49</v>
      </c>
      <c r="E75" s="204">
        <v>58</v>
      </c>
      <c r="F75" s="205">
        <v>2842</v>
      </c>
      <c r="G75" s="184">
        <v>66</v>
      </c>
      <c r="H75" s="184">
        <v>3234</v>
      </c>
    </row>
    <row r="76" spans="2:8" ht="10.5" customHeight="1">
      <c r="B76" s="21"/>
      <c r="C76" s="67" t="s">
        <v>23</v>
      </c>
      <c r="D76" s="131">
        <v>56</v>
      </c>
      <c r="E76" s="196">
        <v>58</v>
      </c>
      <c r="F76" s="197">
        <v>3248</v>
      </c>
      <c r="G76" s="131">
        <v>66</v>
      </c>
      <c r="H76" s="131">
        <v>3696</v>
      </c>
    </row>
    <row r="77" spans="2:8" ht="10.5" customHeight="1">
      <c r="B77" s="129">
        <v>3</v>
      </c>
      <c r="C77" s="30" t="s">
        <v>43</v>
      </c>
      <c r="D77" s="55"/>
      <c r="E77" s="172"/>
      <c r="F77" s="173">
        <v>357.97341592111593</v>
      </c>
      <c r="G77" s="174"/>
      <c r="H77" s="70">
        <v>358.65000683020685</v>
      </c>
    </row>
    <row r="78" spans="2:8" ht="10.5" customHeight="1">
      <c r="B78" s="6" t="s">
        <v>88</v>
      </c>
      <c r="C78" s="11" t="s">
        <v>180</v>
      </c>
      <c r="D78" s="206">
        <v>14</v>
      </c>
      <c r="E78" s="172"/>
      <c r="F78" s="173">
        <v>3728.7534159211164</v>
      </c>
      <c r="G78" s="145"/>
      <c r="H78" s="70">
        <v>4145.790006830207</v>
      </c>
    </row>
    <row r="79" spans="2:8" ht="10.5" customHeight="1">
      <c r="B79" s="6" t="s">
        <v>40</v>
      </c>
      <c r="C79" s="7" t="s">
        <v>178</v>
      </c>
      <c r="D79" s="206">
        <v>14</v>
      </c>
      <c r="E79" s="172"/>
      <c r="F79" s="173">
        <v>-151.4054159211155</v>
      </c>
      <c r="G79" s="145"/>
      <c r="H79" s="70">
        <v>-691.0243597713825</v>
      </c>
    </row>
    <row r="80" spans="2:8" ht="10.5" customHeight="1">
      <c r="B80" s="6" t="s">
        <v>53</v>
      </c>
      <c r="C80" s="11" t="s">
        <v>180</v>
      </c>
      <c r="D80" s="206">
        <v>16</v>
      </c>
      <c r="E80" s="172"/>
      <c r="F80" s="173">
        <v>4210.293415921116</v>
      </c>
      <c r="G80" s="145"/>
      <c r="H80" s="70">
        <v>4686.8100068302065</v>
      </c>
    </row>
    <row r="81" spans="2:8" ht="10.5" customHeight="1">
      <c r="B81" s="6" t="s">
        <v>54</v>
      </c>
      <c r="C81" s="7" t="s">
        <v>178</v>
      </c>
      <c r="D81" s="206">
        <v>16</v>
      </c>
      <c r="E81" s="172"/>
      <c r="F81" s="173">
        <v>13.214348784766116</v>
      </c>
      <c r="G81" s="145"/>
      <c r="H81" s="70">
        <v>-587.5085950655002</v>
      </c>
    </row>
    <row r="82" spans="2:8" ht="10.5" customHeight="1">
      <c r="B82" s="18" t="s">
        <v>89</v>
      </c>
      <c r="C82" s="33" t="s">
        <v>82</v>
      </c>
      <c r="D82" s="207">
        <v>14</v>
      </c>
      <c r="E82" s="204">
        <v>66.89276335012218</v>
      </c>
      <c r="F82" s="205">
        <v>936.4986869017105</v>
      </c>
      <c r="G82" s="184">
        <v>66.89276335012218</v>
      </c>
      <c r="H82" s="184">
        <v>936.4986869017105</v>
      </c>
    </row>
    <row r="83" spans="2:8" ht="10.5" customHeight="1">
      <c r="B83" s="21"/>
      <c r="C83" s="22" t="s">
        <v>121</v>
      </c>
      <c r="D83" s="208">
        <v>16</v>
      </c>
      <c r="E83" s="196">
        <v>58.531167931356904</v>
      </c>
      <c r="F83" s="202">
        <v>936.4986869017105</v>
      </c>
      <c r="G83" s="131">
        <v>58.531167931356904</v>
      </c>
      <c r="H83" s="203">
        <v>936.4986869017105</v>
      </c>
    </row>
    <row r="84" spans="2:8" ht="10.5" customHeight="1">
      <c r="B84" s="18" t="s">
        <v>90</v>
      </c>
      <c r="C84" s="153" t="s">
        <v>147</v>
      </c>
      <c r="D84" s="207">
        <v>14</v>
      </c>
      <c r="E84" s="204"/>
      <c r="F84" s="205">
        <v>6015.904102822827</v>
      </c>
      <c r="G84" s="157"/>
      <c r="H84" s="184">
        <v>6555.523046673094</v>
      </c>
    </row>
    <row r="85" spans="2:8" ht="10.5" customHeight="1">
      <c r="B85" s="21"/>
      <c r="C85" s="67" t="s">
        <v>148</v>
      </c>
      <c r="D85" s="208">
        <v>16</v>
      </c>
      <c r="E85" s="196"/>
      <c r="F85" s="202">
        <v>6555.284338116943</v>
      </c>
      <c r="G85" s="132"/>
      <c r="H85" s="203">
        <v>7156.007281967211</v>
      </c>
    </row>
    <row r="86" spans="2:8" ht="10.5" customHeight="1">
      <c r="B86" s="8" t="s">
        <v>37</v>
      </c>
      <c r="C86" s="36" t="s">
        <v>24</v>
      </c>
      <c r="D86" s="207">
        <v>14</v>
      </c>
      <c r="E86" s="209"/>
      <c r="F86" s="205">
        <v>-2175.8082056456515</v>
      </c>
      <c r="G86" s="210"/>
      <c r="H86" s="184">
        <v>-3255.0460933461854</v>
      </c>
    </row>
    <row r="87" spans="2:8" ht="10.5" customHeight="1">
      <c r="B87" s="9"/>
      <c r="C87" s="136" t="s">
        <v>95</v>
      </c>
      <c r="D87" s="208">
        <v>16</v>
      </c>
      <c r="E87" s="211"/>
      <c r="F87" s="202">
        <v>-1846.5686762338864</v>
      </c>
      <c r="G87" s="212"/>
      <c r="H87" s="203">
        <v>-3048.0145639344228</v>
      </c>
    </row>
    <row r="88" spans="2:8" ht="10.5" customHeight="1">
      <c r="B88" s="8" t="s">
        <v>38</v>
      </c>
      <c r="C88" s="36" t="s">
        <v>25</v>
      </c>
      <c r="D88" s="207">
        <v>14</v>
      </c>
      <c r="E88" s="209"/>
      <c r="F88" s="205">
        <v>783.37816</v>
      </c>
      <c r="G88" s="210"/>
      <c r="H88" s="184">
        <v>783.37816</v>
      </c>
    </row>
    <row r="89" spans="2:8" ht="10.5" customHeight="1">
      <c r="B89" s="9"/>
      <c r="C89" s="137" t="s">
        <v>26</v>
      </c>
      <c r="D89" s="208">
        <v>16</v>
      </c>
      <c r="E89" s="211"/>
      <c r="F89" s="202">
        <v>816.9254964705883</v>
      </c>
      <c r="G89" s="212"/>
      <c r="H89" s="203">
        <v>816.9254964705883</v>
      </c>
    </row>
    <row r="90" spans="2:8" ht="10.5" customHeight="1">
      <c r="B90" s="8" t="s">
        <v>39</v>
      </c>
      <c r="C90" s="36" t="s">
        <v>27</v>
      </c>
      <c r="D90" s="207">
        <v>14</v>
      </c>
      <c r="E90" s="209"/>
      <c r="F90" s="205">
        <v>-2959.1863656456517</v>
      </c>
      <c r="G90" s="210"/>
      <c r="H90" s="184">
        <v>-4038.4242533461857</v>
      </c>
    </row>
    <row r="91" spans="2:8" ht="10.5" customHeight="1">
      <c r="B91" s="9"/>
      <c r="C91" s="137" t="s">
        <v>28</v>
      </c>
      <c r="D91" s="208">
        <v>16</v>
      </c>
      <c r="E91" s="211"/>
      <c r="F91" s="202">
        <v>-2663.4941727044747</v>
      </c>
      <c r="G91" s="212"/>
      <c r="H91" s="203">
        <v>-3864.940060405011</v>
      </c>
    </row>
    <row r="92" spans="2:8" ht="10.5" customHeight="1">
      <c r="B92" s="8" t="s">
        <v>1</v>
      </c>
      <c r="C92" s="36" t="s">
        <v>29</v>
      </c>
      <c r="D92" s="18" t="s">
        <v>30</v>
      </c>
      <c r="E92" s="183" t="s">
        <v>31</v>
      </c>
      <c r="F92" s="213">
        <v>3.9064312355992374</v>
      </c>
      <c r="G92" s="214"/>
      <c r="H92" s="215">
        <v>4.25683314719032</v>
      </c>
    </row>
    <row r="93" spans="2:8" ht="10.5" customHeight="1">
      <c r="B93" s="21"/>
      <c r="C93" s="137" t="s">
        <v>32</v>
      </c>
      <c r="D93" s="21" t="s">
        <v>33</v>
      </c>
      <c r="E93" s="216" t="s">
        <v>34</v>
      </c>
      <c r="F93" s="202">
        <v>3.7245933739300807</v>
      </c>
      <c r="G93" s="217"/>
      <c r="H93" s="203">
        <v>4.06591322839046</v>
      </c>
    </row>
    <row r="94" ht="5.25" customHeight="1"/>
    <row r="95" spans="3:8" ht="10.5" customHeight="1">
      <c r="C95" s="10" t="s">
        <v>35</v>
      </c>
      <c r="D95" s="66" t="s">
        <v>36</v>
      </c>
      <c r="E95" s="187" t="s">
        <v>1</v>
      </c>
      <c r="F95" s="188" t="s">
        <v>2</v>
      </c>
      <c r="G95" s="187" t="s">
        <v>3</v>
      </c>
      <c r="H95" s="188" t="s">
        <v>4</v>
      </c>
    </row>
    <row r="96" spans="2:8" ht="10.5" customHeight="1">
      <c r="B96" s="31" t="s">
        <v>5</v>
      </c>
      <c r="C96" s="32"/>
      <c r="D96" s="16" t="s">
        <v>56</v>
      </c>
      <c r="E96" s="139" t="s">
        <v>157</v>
      </c>
      <c r="F96" s="189" t="s">
        <v>146</v>
      </c>
      <c r="G96" s="139" t="s">
        <v>157</v>
      </c>
      <c r="H96" s="46" t="s">
        <v>146</v>
      </c>
    </row>
    <row r="97" spans="2:8" ht="10.5" customHeight="1">
      <c r="B97" s="4" t="s">
        <v>87</v>
      </c>
      <c r="C97" s="134" t="s">
        <v>58</v>
      </c>
      <c r="D97" s="190"/>
      <c r="E97" s="41"/>
      <c r="F97" s="192">
        <v>3798.114871368217</v>
      </c>
      <c r="G97" s="141"/>
      <c r="H97" s="58">
        <v>3728.299026833168</v>
      </c>
    </row>
    <row r="98" spans="2:8" ht="10.5" customHeight="1">
      <c r="B98" s="20"/>
      <c r="C98" s="24" t="s">
        <v>44</v>
      </c>
      <c r="D98" s="63">
        <v>15.4</v>
      </c>
      <c r="E98" s="193">
        <v>320</v>
      </c>
      <c r="F98" s="194">
        <v>4928</v>
      </c>
      <c r="G98" s="86"/>
      <c r="H98" s="86">
        <v>4928</v>
      </c>
    </row>
    <row r="99" spans="2:8" ht="10.5" customHeight="1">
      <c r="B99" s="21"/>
      <c r="C99" s="26" t="s">
        <v>45</v>
      </c>
      <c r="D99" s="195">
        <v>14</v>
      </c>
      <c r="E99" s="196">
        <v>80.70608061655602</v>
      </c>
      <c r="F99" s="197">
        <v>-1129.8851286317843</v>
      </c>
      <c r="G99" s="131">
        <v>85.69292665477376</v>
      </c>
      <c r="H99" s="131">
        <v>-1199.7009731668327</v>
      </c>
    </row>
    <row r="100" spans="2:8" ht="10.5" customHeight="1">
      <c r="B100" s="4" t="s">
        <v>57</v>
      </c>
      <c r="C100" s="135" t="s">
        <v>59</v>
      </c>
      <c r="D100" s="190"/>
      <c r="E100" s="191"/>
      <c r="F100" s="192">
        <v>4450.004832637221</v>
      </c>
      <c r="G100" s="191"/>
      <c r="H100" s="91">
        <v>4376.364364275723</v>
      </c>
    </row>
    <row r="101" spans="2:8" ht="10.5" customHeight="1">
      <c r="B101" s="20"/>
      <c r="C101" s="24" t="s">
        <v>44</v>
      </c>
      <c r="D101" s="63">
        <v>17.6</v>
      </c>
      <c r="E101" s="193">
        <v>320</v>
      </c>
      <c r="F101" s="198">
        <v>5632</v>
      </c>
      <c r="G101" s="86"/>
      <c r="H101" s="200">
        <v>5632</v>
      </c>
    </row>
    <row r="102" spans="2:8" ht="10.5" customHeight="1">
      <c r="B102" s="20"/>
      <c r="C102" s="26" t="s">
        <v>45</v>
      </c>
      <c r="D102" s="201">
        <v>16</v>
      </c>
      <c r="E102" s="196">
        <v>73.87469796017372</v>
      </c>
      <c r="F102" s="202">
        <v>-1181.9951673627795</v>
      </c>
      <c r="G102" s="131">
        <v>78.47722723276729</v>
      </c>
      <c r="H102" s="203">
        <v>-1255.6356357242767</v>
      </c>
    </row>
    <row r="103" spans="2:8" ht="10.5" customHeight="1">
      <c r="B103" s="18">
        <v>1</v>
      </c>
      <c r="C103" s="153" t="s">
        <v>22</v>
      </c>
      <c r="D103" s="184">
        <v>8.4</v>
      </c>
      <c r="E103" s="204">
        <v>52.71750613728122</v>
      </c>
      <c r="F103" s="205">
        <v>442.8270515531623</v>
      </c>
      <c r="G103" s="184">
        <v>59.54719154165439</v>
      </c>
      <c r="H103" s="184">
        <v>500.1964089498969</v>
      </c>
    </row>
    <row r="104" spans="2:8" ht="10.5" customHeight="1">
      <c r="B104" s="21"/>
      <c r="C104" s="67" t="s">
        <v>22</v>
      </c>
      <c r="D104" s="131">
        <v>9.6</v>
      </c>
      <c r="E104" s="196">
        <v>52.71750613728122</v>
      </c>
      <c r="F104" s="197">
        <v>506.0880589178997</v>
      </c>
      <c r="G104" s="131">
        <v>59.54719154165439</v>
      </c>
      <c r="H104" s="131">
        <v>571.6530387998821</v>
      </c>
    </row>
    <row r="105" spans="2:8" ht="10.5" customHeight="1">
      <c r="B105" s="18">
        <v>2</v>
      </c>
      <c r="C105" s="153" t="s">
        <v>23</v>
      </c>
      <c r="D105" s="184">
        <v>49</v>
      </c>
      <c r="E105" s="204">
        <v>50.236667034962785</v>
      </c>
      <c r="F105" s="205">
        <v>2461.5966847131763</v>
      </c>
      <c r="G105" s="184">
        <v>57.449488319526324</v>
      </c>
      <c r="H105" s="184">
        <v>2815.0249276567897</v>
      </c>
    </row>
    <row r="106" spans="2:8" ht="10.5" customHeight="1">
      <c r="B106" s="21"/>
      <c r="C106" s="67" t="s">
        <v>23</v>
      </c>
      <c r="D106" s="131">
        <v>56</v>
      </c>
      <c r="E106" s="196">
        <v>50.236667034962785</v>
      </c>
      <c r="F106" s="197">
        <v>2813.253353957916</v>
      </c>
      <c r="G106" s="131">
        <v>57.449488319526324</v>
      </c>
      <c r="H106" s="131">
        <v>3217.171345893474</v>
      </c>
    </row>
    <row r="107" spans="2:8" ht="10.5" customHeight="1">
      <c r="B107" s="129">
        <v>3</v>
      </c>
      <c r="C107" s="30" t="s">
        <v>43</v>
      </c>
      <c r="D107" s="55"/>
      <c r="E107" s="172"/>
      <c r="F107" s="173">
        <v>357.97341592111593</v>
      </c>
      <c r="G107" s="174"/>
      <c r="H107" s="70">
        <v>358.65000683020685</v>
      </c>
    </row>
    <row r="108" spans="2:8" ht="10.5" customHeight="1">
      <c r="B108" s="6" t="s">
        <v>88</v>
      </c>
      <c r="C108" s="11" t="s">
        <v>180</v>
      </c>
      <c r="D108" s="206">
        <v>14</v>
      </c>
      <c r="E108" s="172"/>
      <c r="F108" s="173">
        <v>3262.3971521874546</v>
      </c>
      <c r="G108" s="145"/>
      <c r="H108" s="70">
        <v>3673.8713434368938</v>
      </c>
    </row>
    <row r="109" spans="2:8" ht="10.5" customHeight="1">
      <c r="B109" s="6" t="s">
        <v>40</v>
      </c>
      <c r="C109" s="7" t="s">
        <v>178</v>
      </c>
      <c r="D109" s="206">
        <v>14</v>
      </c>
      <c r="E109" s="172"/>
      <c r="F109" s="173">
        <v>535.7177191807623</v>
      </c>
      <c r="G109" s="145"/>
      <c r="H109" s="70">
        <v>54.42768339627446</v>
      </c>
    </row>
    <row r="110" spans="2:8" ht="10.5" customHeight="1">
      <c r="B110" s="6" t="s">
        <v>53</v>
      </c>
      <c r="C110" s="11" t="s">
        <v>180</v>
      </c>
      <c r="D110" s="206">
        <v>16</v>
      </c>
      <c r="E110" s="172"/>
      <c r="F110" s="173">
        <v>3677.3148287969316</v>
      </c>
      <c r="G110" s="145"/>
      <c r="H110" s="70">
        <v>4147.474391523563</v>
      </c>
    </row>
    <row r="111" spans="2:8" ht="10.5" customHeight="1">
      <c r="B111" s="6" t="s">
        <v>54</v>
      </c>
      <c r="C111" s="7" t="s">
        <v>178</v>
      </c>
      <c r="D111" s="206">
        <v>16</v>
      </c>
      <c r="E111" s="172"/>
      <c r="F111" s="173">
        <v>772.6900038402891</v>
      </c>
      <c r="G111" s="145"/>
      <c r="H111" s="70">
        <v>228.88997275216025</v>
      </c>
    </row>
    <row r="112" spans="2:8" ht="10.5" customHeight="1">
      <c r="B112" s="18" t="s">
        <v>89</v>
      </c>
      <c r="C112" s="33" t="s">
        <v>82</v>
      </c>
      <c r="D112" s="207">
        <v>14</v>
      </c>
      <c r="E112" s="204">
        <v>66.89276335012218</v>
      </c>
      <c r="F112" s="205">
        <v>578.5252709805945</v>
      </c>
      <c r="G112" s="184">
        <v>66.89276335012218</v>
      </c>
      <c r="H112" s="184">
        <v>578.5252709805945</v>
      </c>
    </row>
    <row r="113" spans="2:8" ht="10.5" customHeight="1">
      <c r="B113" s="21"/>
      <c r="C113" s="22" t="s">
        <v>121</v>
      </c>
      <c r="D113" s="208">
        <v>16</v>
      </c>
      <c r="E113" s="196">
        <v>36.15782943628716</v>
      </c>
      <c r="F113" s="202">
        <v>578.5252709805945</v>
      </c>
      <c r="G113" s="131">
        <v>36.15782943628716</v>
      </c>
      <c r="H113" s="203">
        <v>578.5252709805945</v>
      </c>
    </row>
    <row r="114" spans="2:8" ht="10.5" customHeight="1">
      <c r="B114" s="18" t="s">
        <v>90</v>
      </c>
      <c r="C114" s="153" t="s">
        <v>147</v>
      </c>
      <c r="D114" s="207">
        <v>14</v>
      </c>
      <c r="E114" s="204"/>
      <c r="F114" s="205">
        <v>4970.807551799833</v>
      </c>
      <c r="G114" s="157"/>
      <c r="H114" s="184">
        <v>5452.0975875843205</v>
      </c>
    </row>
    <row r="115" spans="2:8" ht="10.5" customHeight="1">
      <c r="B115" s="21"/>
      <c r="C115" s="67" t="s">
        <v>148</v>
      </c>
      <c r="D115" s="208">
        <v>16</v>
      </c>
      <c r="E115" s="196"/>
      <c r="F115" s="202">
        <v>5437.835267140305</v>
      </c>
      <c r="G115" s="132"/>
      <c r="H115" s="203">
        <v>5981.635298228434</v>
      </c>
    </row>
    <row r="116" spans="2:8" ht="10.5" customHeight="1">
      <c r="B116" s="8" t="s">
        <v>37</v>
      </c>
      <c r="C116" s="36" t="s">
        <v>24</v>
      </c>
      <c r="D116" s="207">
        <v>14</v>
      </c>
      <c r="E116" s="209"/>
      <c r="F116" s="205">
        <v>-85.61510359966451</v>
      </c>
      <c r="G116" s="210"/>
      <c r="H116" s="184">
        <v>-1048.1951751686393</v>
      </c>
    </row>
    <row r="117" spans="2:8" ht="10.5" customHeight="1">
      <c r="B117" s="9"/>
      <c r="C117" s="136" t="s">
        <v>95</v>
      </c>
      <c r="D117" s="208">
        <v>16</v>
      </c>
      <c r="E117" s="211"/>
      <c r="F117" s="202">
        <v>388.3294657193892</v>
      </c>
      <c r="G117" s="212"/>
      <c r="H117" s="203">
        <v>-699.2705964568686</v>
      </c>
    </row>
    <row r="118" spans="2:8" ht="10.5" customHeight="1">
      <c r="B118" s="8" t="s">
        <v>38</v>
      </c>
      <c r="C118" s="36" t="s">
        <v>25</v>
      </c>
      <c r="D118" s="207">
        <v>14</v>
      </c>
      <c r="E118" s="209"/>
      <c r="F118" s="205">
        <v>745.7241848969776</v>
      </c>
      <c r="G118" s="210"/>
      <c r="H118" s="184">
        <v>745.7241848969776</v>
      </c>
    </row>
    <row r="119" spans="2:8" ht="10.5" customHeight="1">
      <c r="B119" s="9"/>
      <c r="C119" s="137" t="s">
        <v>26</v>
      </c>
      <c r="D119" s="208">
        <v>16</v>
      </c>
      <c r="E119" s="211"/>
      <c r="F119" s="202">
        <v>780.1168104594345</v>
      </c>
      <c r="G119" s="212"/>
      <c r="H119" s="203">
        <v>780.1168104594345</v>
      </c>
    </row>
    <row r="120" spans="2:8" ht="10.5" customHeight="1">
      <c r="B120" s="8" t="s">
        <v>39</v>
      </c>
      <c r="C120" s="36" t="s">
        <v>27</v>
      </c>
      <c r="D120" s="207">
        <v>14</v>
      </c>
      <c r="E120" s="209"/>
      <c r="F120" s="205">
        <v>-831.3392884966421</v>
      </c>
      <c r="G120" s="210"/>
      <c r="H120" s="184">
        <v>-1793.9193600656167</v>
      </c>
    </row>
    <row r="121" spans="2:8" ht="10.5" customHeight="1">
      <c r="B121" s="9"/>
      <c r="C121" s="137" t="s">
        <v>28</v>
      </c>
      <c r="D121" s="208">
        <v>16</v>
      </c>
      <c r="E121" s="211"/>
      <c r="F121" s="202">
        <v>-391.78734474004534</v>
      </c>
      <c r="G121" s="212"/>
      <c r="H121" s="203">
        <v>-1479.387406916303</v>
      </c>
    </row>
    <row r="122" spans="2:8" ht="10.5" customHeight="1">
      <c r="B122" s="8" t="s">
        <v>1</v>
      </c>
      <c r="C122" s="36" t="s">
        <v>29</v>
      </c>
      <c r="D122" s="18" t="s">
        <v>30</v>
      </c>
      <c r="E122" s="183" t="s">
        <v>31</v>
      </c>
      <c r="F122" s="213">
        <v>3.227797111558333</v>
      </c>
      <c r="G122" s="214"/>
      <c r="H122" s="215">
        <v>3.894355419703086</v>
      </c>
    </row>
    <row r="123" spans="2:8" ht="10.5" customHeight="1">
      <c r="B123" s="21"/>
      <c r="C123" s="137" t="s">
        <v>32</v>
      </c>
      <c r="D123" s="21" t="s">
        <v>33</v>
      </c>
      <c r="E123" s="216" t="s">
        <v>34</v>
      </c>
      <c r="F123" s="202">
        <v>3.0896791290569916</v>
      </c>
      <c r="G123" s="217"/>
      <c r="H123" s="203">
        <v>3.398656419447974</v>
      </c>
    </row>
    <row r="125" ht="12.75">
      <c r="C125" s="10" t="s">
        <v>77</v>
      </c>
    </row>
  </sheetData>
  <mergeCells count="6">
    <mergeCell ref="B66:C66"/>
    <mergeCell ref="B96:C96"/>
    <mergeCell ref="B2:H2"/>
    <mergeCell ref="B8:C8"/>
    <mergeCell ref="B34:C34"/>
    <mergeCell ref="B60:H60"/>
  </mergeCells>
  <printOptions horizontalCentered="1" verticalCentered="1"/>
  <pageMargins left="0" right="0" top="0.3937007874015748" bottom="0.3937007874015748" header="0.3937007874015748" footer="0.3937007874015748"/>
  <pageSetup horizontalDpi="300" verticalDpi="300" orientation="portrait" paperSize="9" r:id="rId2"/>
  <headerFooter alignWithMargins="0">
    <oddHeader>&amp;CDODR Wrocław - Kalkulacje rolnicze - maj - 2007 r.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DODR Wrocław - Kalkulacje rolnicze - maj - 2007 r.</dc:title>
  <dc:subject/>
  <dc:creator>Tadeusz Szymczak</dc:creator>
  <cp:keywords/>
  <dc:description/>
  <cp:lastModifiedBy>Lilianna</cp:lastModifiedBy>
  <cp:lastPrinted>2007-06-08T11:50:49Z</cp:lastPrinted>
  <dcterms:created xsi:type="dcterms:W3CDTF">1998-07-10T08:38:17Z</dcterms:created>
  <dcterms:modified xsi:type="dcterms:W3CDTF">2007-06-11T10:14:39Z</dcterms:modified>
  <cp:category/>
  <cp:version/>
  <cp:contentType/>
  <cp:contentStatus/>
</cp:coreProperties>
</file>