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owoce" sheetId="1" r:id="rId1"/>
  </sheets>
  <definedNames>
    <definedName name="BAZA_CEN_zwierzęta">#REF!</definedName>
    <definedName name="BAZA_CENOWA_rośliny">#REF!</definedName>
    <definedName name="Bobik" localSheetId="0">'owoce'!#REF!</definedName>
    <definedName name="Bobik">#REF!</definedName>
    <definedName name="Buraki_cukrowe" localSheetId="0">'owoce'!#REF!</definedName>
    <definedName name="Buraki_cukrowe">#REF!</definedName>
    <definedName name="Buraki_pastewne" localSheetId="0">'owoce'!#REF!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'owoce'!#REF!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'owoce'!$A$104:$I$148</definedName>
    <definedName name="Jabłka">#REF!</definedName>
    <definedName name="Jaja_kurze">#REF!</definedName>
    <definedName name="Jęczmień_jary_browarny" localSheetId="0">'owoce'!#REF!</definedName>
    <definedName name="Jęczmień_jary_browarny">#REF!</definedName>
    <definedName name="Jęczmień_jary_paszowy" localSheetId="0">'owoce'!#REF!</definedName>
    <definedName name="Jęczmień_jary_paszowy">#REF!</definedName>
    <definedName name="Jęczmień_ozimy" localSheetId="0">'owoce'!#REF!</definedName>
    <definedName name="Jęczmień_ozimy">#REF!</definedName>
    <definedName name="Koniczyna_czerwona" localSheetId="0">'owoce'!#REF!</definedName>
    <definedName name="Koniczyna_czerwona">#REF!</definedName>
    <definedName name="Koszty_alternatywne_prod_prosiąt">#REF!</definedName>
    <definedName name="Koszty_produkcji_pastewnych" localSheetId="0">'owoce'!#REF!</definedName>
    <definedName name="Koszty_produkcji_pastewnych">#REF!</definedName>
    <definedName name="Koza">#REF!</definedName>
    <definedName name="Krowa">#REF!</definedName>
    <definedName name="Kukurydza_CCM" localSheetId="0">'owoce'!#REF!</definedName>
    <definedName name="Kukurydza_CCM">#REF!</definedName>
    <definedName name="Kukurydza_na_ziarno" localSheetId="0">'owoce'!#REF!</definedName>
    <definedName name="Kukurydza_na_ziarno">#REF!</definedName>
    <definedName name="Kukurydza_na_zielonkę" localSheetId="0">'owoce'!#REF!</definedName>
    <definedName name="Kukurydza_na_zielonkę">#REF!</definedName>
    <definedName name="Kurczęta_rzeźne">#REF!</definedName>
    <definedName name="Len" localSheetId="0">'owoce'!#REF!</definedName>
    <definedName name="Len">#REF!</definedName>
    <definedName name="Lucerna" localSheetId="0">'owoce'!#REF!</definedName>
    <definedName name="Lucerna">#REF!</definedName>
    <definedName name="Łąka" localSheetId="0">'owoce'!#REF!</definedName>
    <definedName name="Łąka">#REF!</definedName>
    <definedName name="Łubin" localSheetId="0">'owoce'!#REF!</definedName>
    <definedName name="Łubin">#REF!</definedName>
    <definedName name="Maliny" localSheetId="0">'owoce'!$B$55:$I$100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'owoce'!$C$3:$G$50,'owoce'!$C$55:$H$98,'owoce'!$C$104:$F$146,'owoce'!$C$152:$F$193,'owoce'!$C$197:$F$236</definedName>
    <definedName name="Opis">#REF!</definedName>
    <definedName name="Owca">#REF!</definedName>
    <definedName name="Owies" localSheetId="0">'owoce'!#REF!</definedName>
    <definedName name="Owies">#REF!</definedName>
    <definedName name="Pastwisko" localSheetId="0">'owoce'!#REF!</definedName>
    <definedName name="Pastwisko">#REF!</definedName>
    <definedName name="Porównanie_kosztów_i_dochodów_zbóż" localSheetId="0">'owoce'!#REF!</definedName>
    <definedName name="Porównanie_kosztów_i_dochodów_zbóż">#REF!</definedName>
    <definedName name="Porównanie_kosztów_pr_zwierzęcej">#REF!</definedName>
    <definedName name="PORÓWNANIE_KOSZTÓW_UPRAWY_OKOPOWYCH" localSheetId="0">'owoce'!#REF!</definedName>
    <definedName name="PORÓWNANIE_KOSZTÓW_UPRAWY_OKOPOWYCH">#REF!</definedName>
    <definedName name="Przykł_miesz_pełnopor_dla_loch">#REF!</definedName>
    <definedName name="Pszenica_jara" localSheetId="0">'owoce'!#REF!</definedName>
    <definedName name="Pszenica_jara">#REF!</definedName>
    <definedName name="Pszenica_ozima" localSheetId="0">'owoce'!#REF!</definedName>
    <definedName name="Pszenica_ozima">#REF!</definedName>
    <definedName name="Pszenżyto_oz." localSheetId="0">'owoce'!#REF!</definedName>
    <definedName name="Pszenżyto_oz.">#REF!</definedName>
    <definedName name="Rzepak_jary" localSheetId="0">'owoce'!#REF!</definedName>
    <definedName name="Rzepak_jary">#REF!</definedName>
    <definedName name="Rzepak_oz." localSheetId="0">'owoce'!#REF!</definedName>
    <definedName name="Rzepak_oz.">#REF!</definedName>
    <definedName name="Słonecznik" localSheetId="0">'owoce'!#REF!</definedName>
    <definedName name="Słonecznik">#REF!</definedName>
    <definedName name="Spis_treści">#REF!</definedName>
    <definedName name="Truskawki" localSheetId="0">'owoce'!$A$3:$I$51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'owoce'!#REF!</definedName>
    <definedName name="Ziemniaki_bardzo_wczesne">#REF!</definedName>
    <definedName name="Ziemniaki_późne" localSheetId="0">'owoce'!#REF!</definedName>
    <definedName name="Ziemniaki_późne">#REF!</definedName>
    <definedName name="Ziemniaki_wczesne" localSheetId="0">'owoce'!#REF!</definedName>
    <definedName name="Ziemniaki_wczesne">#REF!</definedName>
    <definedName name="Żyto" localSheetId="0">'owoce'!#REF!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<sst xmlns="http://schemas.openxmlformats.org/spreadsheetml/2006/main" count="306" uniqueCount="129">
  <si>
    <t>J</t>
  </si>
  <si>
    <t xml:space="preserve">  Nadwyżka bezpośrednia  (A-B)</t>
  </si>
  <si>
    <t xml:space="preserve">  Dochód rolniczy   (A-E)</t>
  </si>
  <si>
    <t xml:space="preserve">  1 -  Zakładanie plantacji - jesienią</t>
  </si>
  <si>
    <t xml:space="preserve">  2 -  Plon w pierwszym roku    t/ha</t>
  </si>
  <si>
    <t xml:space="preserve">  3 -  Plon pełne owocowanie  t/ha  </t>
  </si>
  <si>
    <t>4 -  Sprzęt do uprawy - własny</t>
  </si>
  <si>
    <t>5 -  Okres pełnego owocowania - 3 lata</t>
  </si>
  <si>
    <t xml:space="preserve">  1 -  Plon owoców w t/ha:</t>
  </si>
  <si>
    <t xml:space="preserve">  2 -  Sprzęt do uprawy - własny</t>
  </si>
  <si>
    <t>3 -  Okres pełnego owocowania - 8 lat</t>
  </si>
  <si>
    <t>4 - Odmiana „POLANA”</t>
  </si>
  <si>
    <t xml:space="preserve">  1 - sad owocujący - ośmioletni</t>
  </si>
  <si>
    <t xml:space="preserve">  2 - obsada drzew na  1ha - 2 500 szt.  (M-26)</t>
  </si>
  <si>
    <t>3 - sprzęt do uprawy - własny</t>
  </si>
  <si>
    <t xml:space="preserve">  2 - obsada drzew na  1ha - 1 000 szt.</t>
  </si>
  <si>
    <t>Założenia:        1 - sad owocujący - sześcioletni - odmiany deserowe</t>
  </si>
  <si>
    <t xml:space="preserve">  4 - podkładki - Ałycza i Węgierka Wangenheima</t>
  </si>
  <si>
    <t>Założenia:             1 - sad owocujący - sześcioletni - odmiana Łutówka</t>
  </si>
  <si>
    <t>3 - podkładki - Czereśnia ptasia i Colt</t>
  </si>
  <si>
    <t xml:space="preserve">  4 - sprzęt do uprawy - własny</t>
  </si>
  <si>
    <t>2 - obsada drzew na  1ha - 1 000 szt.</t>
  </si>
  <si>
    <t xml:space="preserve">         Sumithion 500 EC</t>
  </si>
  <si>
    <t xml:space="preserve">             Chwastox extra</t>
  </si>
  <si>
    <t xml:space="preserve">             Zolone 350 EC</t>
  </si>
  <si>
    <t xml:space="preserve">             Buracyl 80 WP</t>
  </si>
  <si>
    <t xml:space="preserve">             Devrinol  450  SC</t>
  </si>
  <si>
    <t xml:space="preserve">             Stomp 330 EC</t>
  </si>
  <si>
    <t xml:space="preserve">             Euparen Multi 50 WP</t>
  </si>
  <si>
    <t xml:space="preserve">             Betanal  Progres 274 OF</t>
  </si>
  <si>
    <t xml:space="preserve">             Sumilex 500 SC</t>
  </si>
  <si>
    <t xml:space="preserve">             Mythos 300 SC</t>
  </si>
  <si>
    <t xml:space="preserve">             Fastac 100 EC</t>
  </si>
  <si>
    <t xml:space="preserve">             Sumithion 500 EC</t>
  </si>
  <si>
    <t xml:space="preserve">             Decis 2,5 EC</t>
  </si>
  <si>
    <t xml:space="preserve">             Pirimor 500 WG</t>
  </si>
  <si>
    <t xml:space="preserve">         Chwastox extra</t>
  </si>
  <si>
    <t xml:space="preserve">         Kaptan zawiesinowy 50 WP</t>
  </si>
  <si>
    <t xml:space="preserve">         Delan  700 WG</t>
  </si>
  <si>
    <t xml:space="preserve">         Discus 500 WG</t>
  </si>
  <si>
    <t xml:space="preserve">         Kaptan zawiesinowy 50 WP +</t>
  </si>
  <si>
    <t xml:space="preserve">         Punch Bis 400 EC</t>
  </si>
  <si>
    <t xml:space="preserve">         Merpan 80 WG</t>
  </si>
  <si>
    <t xml:space="preserve">         Wuxal Calcium  x 3</t>
  </si>
  <si>
    <t xml:space="preserve">         Zolone 350 EC</t>
  </si>
  <si>
    <t xml:space="preserve">         Nissorun 050 EC</t>
  </si>
  <si>
    <t xml:space="preserve">         Owadofos 540 EC</t>
  </si>
  <si>
    <t xml:space="preserve">         Sylit 65 WP</t>
  </si>
  <si>
    <t xml:space="preserve">         Miedzian 50 WP</t>
  </si>
  <si>
    <t xml:space="preserve">         Topsin M 70 WP</t>
  </si>
  <si>
    <t xml:space="preserve">         Pirimor 50 DG</t>
  </si>
  <si>
    <t xml:space="preserve">         Decis 2,5 EC</t>
  </si>
  <si>
    <t xml:space="preserve">         Carpene 65 WP</t>
  </si>
  <si>
    <t xml:space="preserve">         Pirimor 500 WG</t>
  </si>
  <si>
    <t xml:space="preserve">         Delan 700 WG</t>
  </si>
  <si>
    <t xml:space="preserve">             Teldor 500 SC</t>
  </si>
  <si>
    <t>Założenia:</t>
  </si>
  <si>
    <t>Lp.</t>
  </si>
  <si>
    <t>Wyszczególnienie</t>
  </si>
  <si>
    <t>Koszt - złotych</t>
  </si>
  <si>
    <t xml:space="preserve">  Ochrona roślin:   </t>
  </si>
  <si>
    <t xml:space="preserve">  Koszt użycia własnego sprzętu</t>
  </si>
  <si>
    <t xml:space="preserve">  Podatek rolny</t>
  </si>
  <si>
    <t xml:space="preserve">  W tym materiałowo - pieniężne</t>
  </si>
  <si>
    <t xml:space="preserve"> </t>
  </si>
  <si>
    <t xml:space="preserve"> Plon - dt/ha</t>
  </si>
  <si>
    <t>Zakładanie plantacji</t>
  </si>
  <si>
    <t>Pierwszy rok</t>
  </si>
  <si>
    <t>Pełne owocowanie</t>
  </si>
  <si>
    <t xml:space="preserve">  Sadzonki</t>
  </si>
  <si>
    <t xml:space="preserve">  Obornik</t>
  </si>
  <si>
    <t xml:space="preserve">                           N</t>
  </si>
  <si>
    <t xml:space="preserve">                           P</t>
  </si>
  <si>
    <t xml:space="preserve">                           K</t>
  </si>
  <si>
    <t xml:space="preserve">  Najem robocizny</t>
  </si>
  <si>
    <t xml:space="preserve">  Koszty majątkowe</t>
  </si>
  <si>
    <t xml:space="preserve">  Koszty pośrednie </t>
  </si>
  <si>
    <r>
      <t xml:space="preserve">       </t>
    </r>
    <r>
      <rPr>
        <sz val="10"/>
        <rFont val="Times New Roman CE"/>
        <family val="1"/>
      </rPr>
      <t xml:space="preserve"> * </t>
    </r>
    <r>
      <rPr>
        <sz val="9"/>
        <rFont val="Times New Roman CE"/>
        <family val="1"/>
      </rPr>
      <t>Lata pełnego owocowania truskawki obciążone są 1/3 kosztów założenia plantacji.</t>
    </r>
  </si>
  <si>
    <r>
      <t xml:space="preserve">    </t>
    </r>
    <r>
      <rPr>
        <sz val="10"/>
        <rFont val="Times New Roman CE"/>
        <family val="1"/>
      </rPr>
      <t xml:space="preserve"> *</t>
    </r>
    <r>
      <rPr>
        <sz val="9"/>
        <rFont val="Times New Roman CE"/>
        <family val="1"/>
      </rPr>
      <t xml:space="preserve"> Lata pełnego owocowania maliny obciążone są 1/10 kosztów założenia plantacji.</t>
    </r>
  </si>
  <si>
    <t xml:space="preserve">  Ogółem koszty</t>
  </si>
  <si>
    <t xml:space="preserve">  Koszty produkcji 1kg</t>
  </si>
  <si>
    <t xml:space="preserve">  Koszt założenia plantacji *</t>
  </si>
  <si>
    <t xml:space="preserve">  Razem koszty</t>
  </si>
  <si>
    <t xml:space="preserve">  Koszt produkcji 1 kg z uwzględnieniem kosztu założenia plantacji</t>
  </si>
  <si>
    <t xml:space="preserve">Założenia: </t>
  </si>
  <si>
    <t>pierwszy rok</t>
  </si>
  <si>
    <t>drugi rok</t>
  </si>
  <si>
    <t>pełnia owocow.</t>
  </si>
  <si>
    <t>Drugi rok</t>
  </si>
  <si>
    <t xml:space="preserve">                 N</t>
  </si>
  <si>
    <t xml:space="preserve">                 P</t>
  </si>
  <si>
    <t xml:space="preserve">                 K</t>
  </si>
  <si>
    <t xml:space="preserve">                 Mg</t>
  </si>
  <si>
    <t xml:space="preserve">  </t>
  </si>
  <si>
    <t xml:space="preserve"> Plon - t/ha</t>
  </si>
  <si>
    <t>Plon - t/ha</t>
  </si>
  <si>
    <t xml:space="preserve">                        N</t>
  </si>
  <si>
    <t xml:space="preserve">                        P</t>
  </si>
  <si>
    <t xml:space="preserve">                        K</t>
  </si>
  <si>
    <t xml:space="preserve">                        Insol  P</t>
  </si>
  <si>
    <t xml:space="preserve"> (bez wyceny pracy własnej)</t>
  </si>
  <si>
    <t>Kalkulacja przewidywanych kosztów uprawy 1 ha truskawek</t>
  </si>
  <si>
    <t>Kalkulacja przewidywanych kosztów uprawy 1 ha malin</t>
  </si>
  <si>
    <t>Kalkulacja przewidywanych kosztów produkcji jabłek</t>
  </si>
  <si>
    <t xml:space="preserve">  Dopłata bezpośrednia</t>
  </si>
  <si>
    <t xml:space="preserve">  Wartość produktu</t>
  </si>
  <si>
    <t>A</t>
  </si>
  <si>
    <t>B</t>
  </si>
  <si>
    <t>D</t>
  </si>
  <si>
    <t>E</t>
  </si>
  <si>
    <t xml:space="preserve">  Nawożenie mineralne:  </t>
  </si>
  <si>
    <t>Plon - dt/ha</t>
  </si>
  <si>
    <t xml:space="preserve">             Roundup Energy 450 SL</t>
  </si>
  <si>
    <t xml:space="preserve">         Roundup Energy 450 SL</t>
  </si>
  <si>
    <t xml:space="preserve">             Teldor 500 SC x 3</t>
  </si>
  <si>
    <t xml:space="preserve">  Nadwyżka bezpośrednia (A-B)</t>
  </si>
  <si>
    <t xml:space="preserve">  Ogółem koszty + koszt zał. plant.</t>
  </si>
  <si>
    <t xml:space="preserve">  Wartość produkcji</t>
  </si>
  <si>
    <t xml:space="preserve">  Koszty bezpośrednie</t>
  </si>
  <si>
    <t>Kwota - złotych</t>
  </si>
  <si>
    <t>I</t>
  </si>
  <si>
    <t>F</t>
  </si>
  <si>
    <t>G</t>
  </si>
  <si>
    <t>H</t>
  </si>
  <si>
    <t>Kalkulacja przewidywanych kosztów produkcji śliwek</t>
  </si>
  <si>
    <t xml:space="preserve">  Dochód rolniczy  (A-D)</t>
  </si>
  <si>
    <t>C</t>
  </si>
  <si>
    <t>Kalkulacja przewidywanych kosztów produkcji wiśni</t>
  </si>
  <si>
    <t xml:space="preserve">                        Insol Ca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</si>
</sst>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5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15" applyFont="1" applyFill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/>
      <protection locked="0"/>
    </xf>
    <xf numFmtId="4" fontId="8" fillId="0" borderId="8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4" fontId="0" fillId="0" borderId="7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3781501"/>
        <c:axId val="56924646"/>
      </c:bar3D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24646"/>
        <c:crosses val="autoZero"/>
        <c:auto val="0"/>
        <c:lblOffset val="100"/>
        <c:noMultiLvlLbl val="0"/>
      </c:catAx>
      <c:valAx>
        <c:axId val="56924646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150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2559767"/>
        <c:axId val="47493584"/>
      </c:bar3D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93584"/>
        <c:crosses val="autoZero"/>
        <c:auto val="0"/>
        <c:lblOffset val="100"/>
        <c:noMultiLvlLbl val="0"/>
      </c:catAx>
      <c:valAx>
        <c:axId val="47493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59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4789073"/>
        <c:axId val="21775066"/>
      </c:bar3D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775066"/>
        <c:crosses val="autoZero"/>
        <c:auto val="0"/>
        <c:lblOffset val="100"/>
        <c:noMultiLvlLbl val="0"/>
      </c:catAx>
      <c:valAx>
        <c:axId val="21775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89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1757867"/>
        <c:axId val="18949892"/>
      </c:bar3D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949892"/>
        <c:crosses val="autoZero"/>
        <c:auto val="0"/>
        <c:lblOffset val="100"/>
        <c:noMultiLvlLbl val="0"/>
      </c:catAx>
      <c:valAx>
        <c:axId val="18949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5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6331301"/>
        <c:axId val="58546254"/>
      </c:bar3D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546254"/>
        <c:crosses val="autoZero"/>
        <c:auto val="0"/>
        <c:lblOffset val="100"/>
        <c:noMultiLvlLbl val="0"/>
      </c:catAx>
      <c:valAx>
        <c:axId val="58546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331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7154239"/>
        <c:axId val="44626104"/>
      </c:bar3DChart>
      <c:catAx>
        <c:axId val="5715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26104"/>
        <c:crosses val="autoZero"/>
        <c:auto val="0"/>
        <c:lblOffset val="100"/>
        <c:noMultiLvlLbl val="0"/>
      </c:catAx>
      <c:valAx>
        <c:axId val="44626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54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6090617"/>
        <c:axId val="57944642"/>
      </c:bar3DChart>
      <c:catAx>
        <c:axId val="6609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944642"/>
        <c:crosses val="autoZero"/>
        <c:auto val="0"/>
        <c:lblOffset val="100"/>
        <c:noMultiLvlLbl val="0"/>
      </c:catAx>
      <c:valAx>
        <c:axId val="57944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0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1739731"/>
        <c:axId val="63004396"/>
      </c:barChart>
      <c:lineChart>
        <c:grouping val="standard"/>
        <c:varyColors val="0"/>
        <c:ser>
          <c:idx val="0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168653"/>
        <c:axId val="3082422"/>
      </c:lineChart>
      <c:catAx>
        <c:axId val="517397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004396"/>
        <c:crosses val="autoZero"/>
        <c:auto val="0"/>
        <c:lblOffset val="100"/>
        <c:noMultiLvlLbl val="0"/>
      </c:catAx>
      <c:valAx>
        <c:axId val="63004396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51739731"/>
        <c:crossesAt val="1"/>
        <c:crossBetween val="between"/>
        <c:dispUnits/>
        <c:majorUnit val="200"/>
      </c:valAx>
      <c:catAx>
        <c:axId val="30168653"/>
        <c:scaling>
          <c:orientation val="minMax"/>
        </c:scaling>
        <c:axPos val="b"/>
        <c:delete val="1"/>
        <c:majorTickMark val="in"/>
        <c:minorTickMark val="none"/>
        <c:tickLblPos val="nextTo"/>
        <c:crossAx val="3082422"/>
        <c:crosses val="autoZero"/>
        <c:auto val="0"/>
        <c:lblOffset val="100"/>
        <c:noMultiLvlLbl val="0"/>
      </c:catAx>
      <c:valAx>
        <c:axId val="3082422"/>
        <c:scaling>
          <c:orientation val="minMax"/>
        </c:scaling>
        <c:axPos val="l"/>
        <c:delete val="1"/>
        <c:majorTickMark val="in"/>
        <c:minorTickMark val="none"/>
        <c:tickLblPos val="nextTo"/>
        <c:crossAx val="301686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7741799"/>
        <c:axId val="48349600"/>
      </c:barChart>
      <c:lineChart>
        <c:grouping val="standard"/>
        <c:varyColors val="0"/>
        <c:ser>
          <c:idx val="0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93217"/>
        <c:axId val="24003498"/>
      </c:lineChart>
      <c:catAx>
        <c:axId val="27741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349600"/>
        <c:crosses val="autoZero"/>
        <c:auto val="0"/>
        <c:lblOffset val="100"/>
        <c:noMultiLvlLbl val="0"/>
      </c:catAx>
      <c:valAx>
        <c:axId val="48349600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27741799"/>
        <c:crossesAt val="1"/>
        <c:crossBetween val="between"/>
        <c:dispUnits/>
        <c:majorUnit val="200"/>
      </c:valAx>
      <c:catAx>
        <c:axId val="32493217"/>
        <c:scaling>
          <c:orientation val="minMax"/>
        </c:scaling>
        <c:axPos val="b"/>
        <c:delete val="1"/>
        <c:majorTickMark val="in"/>
        <c:minorTickMark val="none"/>
        <c:tickLblPos val="nextTo"/>
        <c:crossAx val="24003498"/>
        <c:crosses val="autoZero"/>
        <c:auto val="0"/>
        <c:lblOffset val="100"/>
        <c:noMultiLvlLbl val="0"/>
      </c:catAx>
      <c:valAx>
        <c:axId val="24003498"/>
        <c:scaling>
          <c:orientation val="minMax"/>
        </c:scaling>
        <c:axPos val="l"/>
        <c:delete val="1"/>
        <c:majorTickMark val="in"/>
        <c:minorTickMark val="none"/>
        <c:tickLblPos val="nextTo"/>
        <c:crossAx val="32493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4704891"/>
        <c:axId val="65235156"/>
      </c:bar3DChart>
      <c:catAx>
        <c:axId val="1470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235156"/>
        <c:crosses val="autoZero"/>
        <c:auto val="0"/>
        <c:lblOffset val="100"/>
        <c:noMultiLvlLbl val="0"/>
      </c:catAx>
      <c:valAx>
        <c:axId val="65235156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04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0245493"/>
        <c:axId val="49556254"/>
      </c:bar3DChart>
      <c:catAx>
        <c:axId val="50245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56254"/>
        <c:crosses val="autoZero"/>
        <c:auto val="0"/>
        <c:lblOffset val="100"/>
        <c:noMultiLvlLbl val="0"/>
      </c:catAx>
      <c:valAx>
        <c:axId val="49556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45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3353103"/>
        <c:axId val="54633608"/>
      </c:bar3DChart>
      <c:catAx>
        <c:axId val="433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33608"/>
        <c:crosses val="autoZero"/>
        <c:auto val="0"/>
        <c:lblOffset val="100"/>
        <c:noMultiLvlLbl val="0"/>
      </c:catAx>
      <c:valAx>
        <c:axId val="54633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3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1940425"/>
        <c:axId val="63246098"/>
      </c:bar3DChart>
      <c:catAx>
        <c:axId val="2194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46098"/>
        <c:crosses val="autoZero"/>
        <c:auto val="0"/>
        <c:lblOffset val="100"/>
        <c:noMultiLvlLbl val="0"/>
      </c:catAx>
      <c:valAx>
        <c:axId val="63246098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4042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2343971"/>
        <c:axId val="22660284"/>
      </c:bar3DChart>
      <c:catAx>
        <c:axId val="3234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660284"/>
        <c:crosses val="autoZero"/>
        <c:auto val="0"/>
        <c:lblOffset val="100"/>
        <c:noMultiLvlLbl val="0"/>
      </c:catAx>
      <c:valAx>
        <c:axId val="22660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34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615965"/>
        <c:axId val="23543686"/>
      </c:bar3DChart>
      <c:cat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543686"/>
        <c:crosses val="autoZero"/>
        <c:auto val="0"/>
        <c:lblOffset val="100"/>
        <c:noMultiLvlLbl val="0"/>
      </c:catAx>
      <c:valAx>
        <c:axId val="23543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0566583"/>
        <c:axId val="27990384"/>
      </c:bar3DChart>
      <c:catAx>
        <c:axId val="10566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990384"/>
        <c:crosses val="autoZero"/>
        <c:auto val="0"/>
        <c:lblOffset val="100"/>
        <c:noMultiLvlLbl val="0"/>
      </c:catAx>
      <c:valAx>
        <c:axId val="27990384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566583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0586865"/>
        <c:axId val="52628602"/>
      </c:bar3DChart>
      <c:catAx>
        <c:axId val="5058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28602"/>
        <c:crosses val="autoZero"/>
        <c:auto val="0"/>
        <c:lblOffset val="100"/>
        <c:noMultiLvlLbl val="0"/>
      </c:catAx>
      <c:valAx>
        <c:axId val="52628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6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4400425"/>
        <c:axId val="42732914"/>
      </c:bar3D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732914"/>
        <c:crosses val="autoZero"/>
        <c:auto val="0"/>
        <c:lblOffset val="100"/>
        <c:noMultiLvlLbl val="0"/>
      </c:catAx>
      <c:valAx>
        <c:axId val="42732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00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895371"/>
        <c:axId val="35058340"/>
      </c:bar3DChart>
      <c:catAx>
        <c:axId val="3895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58340"/>
        <c:crosses val="autoZero"/>
        <c:auto val="0"/>
        <c:lblOffset val="100"/>
        <c:noMultiLvlLbl val="0"/>
      </c:catAx>
      <c:valAx>
        <c:axId val="35058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5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7089605"/>
        <c:axId val="21153262"/>
      </c:bar3DChart>
      <c:catAx>
        <c:axId val="47089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153262"/>
        <c:crosses val="autoZero"/>
        <c:auto val="0"/>
        <c:lblOffset val="100"/>
        <c:noMultiLvlLbl val="0"/>
      </c:catAx>
      <c:valAx>
        <c:axId val="21153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89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56161631"/>
        <c:axId val="35692632"/>
      </c:barChart>
      <c:catAx>
        <c:axId val="56161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692632"/>
        <c:crosses val="autoZero"/>
        <c:auto val="0"/>
        <c:lblOffset val="100"/>
        <c:noMultiLvlLbl val="0"/>
      </c:catAx>
      <c:valAx>
        <c:axId val="3569263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6161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52798233"/>
        <c:axId val="5422050"/>
      </c:barChart>
      <c:catAx>
        <c:axId val="527982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22050"/>
        <c:crosses val="autoZero"/>
        <c:auto val="0"/>
        <c:lblOffset val="100"/>
        <c:noMultiLvlLbl val="0"/>
      </c:catAx>
      <c:valAx>
        <c:axId val="542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2798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48798451"/>
        <c:axId val="36532876"/>
      </c:barChart>
      <c:catAx>
        <c:axId val="48798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532876"/>
        <c:crosses val="autoZero"/>
        <c:auto val="0"/>
        <c:lblOffset val="100"/>
        <c:noMultiLvlLbl val="0"/>
      </c:catAx>
      <c:valAx>
        <c:axId val="3653287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798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60360429"/>
        <c:axId val="6372950"/>
      </c:barChart>
      <c:catAx>
        <c:axId val="60360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72950"/>
        <c:crosses val="autoZero"/>
        <c:auto val="0"/>
        <c:lblOffset val="100"/>
        <c:noMultiLvlLbl val="0"/>
      </c:catAx>
      <c:valAx>
        <c:axId val="6372950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360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7356551"/>
        <c:axId val="46446912"/>
      </c:bar3DChart>
      <c:catAx>
        <c:axId val="5735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46912"/>
        <c:crosses val="autoZero"/>
        <c:auto val="0"/>
        <c:lblOffset val="100"/>
        <c:noMultiLvlLbl val="0"/>
      </c:catAx>
      <c:valAx>
        <c:axId val="46446912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5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9051907"/>
        <c:axId val="38813980"/>
      </c:bar3D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813980"/>
        <c:crosses val="autoZero"/>
        <c:auto val="0"/>
        <c:lblOffset val="100"/>
        <c:noMultiLvlLbl val="0"/>
      </c:catAx>
      <c:valAx>
        <c:axId val="38813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51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1" name="Chart 1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2" name="Chart 2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3" name="Chart 3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886700" y="0"/>
        <a:ext cx="1362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7515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7877175" y="0"/>
        <a:ext cx="1371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3267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552450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3257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552450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32956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32861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87249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32670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523875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32289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485775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32099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485775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31908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90106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86677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7877175" y="0"/>
        <a:ext cx="13716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7877175" y="0"/>
        <a:ext cx="13716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90201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90487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33" name="Chart 33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34" name="Chart 34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35" name="Chart 35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36" name="Chart 36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37" name="Chart 37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38" name="Chart 38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39" name="Chart 39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40" name="Chart 40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41" name="Chart 41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42" name="Chart 42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43" name="Chart 43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44" name="Chart 44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45" name="Chart 45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46" name="Chart 48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47" name="Chart 49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48" name="Chart 50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49" name="Chart 51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50" name="Chart 52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51" name="Chart 53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52" name="Chart 54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53" name="Chart 55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54" name="Chart 56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5" name="Chart 58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6" name="Chart 59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57" name="Chart 60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58" name="Chart 61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59" name="Chart 62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60" name="Chart 63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61" name="Chart 64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>
      <xdr:nvGraphicFramePr>
        <xdr:cNvPr id="62" name="Chart 65"/>
        <xdr:cNvGraphicFramePr/>
      </xdr:nvGraphicFramePr>
      <xdr:xfrm>
        <a:off x="200025" y="23983950"/>
        <a:ext cx="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26" customWidth="1"/>
    <col min="2" max="2" width="3.875" style="26" customWidth="1"/>
    <col min="3" max="3" width="3.875" style="7" customWidth="1"/>
    <col min="4" max="4" width="29.125" style="26" customWidth="1"/>
    <col min="5" max="5" width="18.875" style="2" customWidth="1"/>
    <col min="6" max="6" width="18.375" style="2" customWidth="1"/>
    <col min="7" max="7" width="17.875" style="2" customWidth="1"/>
    <col min="8" max="8" width="17.375" style="26" customWidth="1"/>
    <col min="9" max="9" width="9.375" style="2" customWidth="1"/>
    <col min="10" max="16384" width="9.375" style="26" customWidth="1"/>
  </cols>
  <sheetData>
    <row r="1" spans="1:8" s="28" customFormat="1" ht="12.75">
      <c r="A1" s="1"/>
      <c r="B1" s="1"/>
      <c r="C1" s="3"/>
      <c r="D1" s="1"/>
      <c r="H1" s="1"/>
    </row>
    <row r="2" spans="1:8" s="28" customFormat="1" ht="12.75">
      <c r="A2" s="1"/>
      <c r="B2" s="1"/>
      <c r="C2" s="3"/>
      <c r="D2" s="1"/>
      <c r="H2" s="29"/>
    </row>
    <row r="3" spans="1:9" ht="18.75">
      <c r="A3" s="1"/>
      <c r="B3" s="1"/>
      <c r="C3" s="67" t="s">
        <v>101</v>
      </c>
      <c r="D3" s="67"/>
      <c r="E3" s="67"/>
      <c r="F3" s="67"/>
      <c r="G3" s="67"/>
      <c r="H3" s="21"/>
      <c r="I3" s="26"/>
    </row>
    <row r="4" spans="1:9" ht="12.75">
      <c r="A4" s="23"/>
      <c r="B4" s="23"/>
      <c r="C4" s="5"/>
      <c r="D4" s="30"/>
      <c r="E4" s="26"/>
      <c r="F4" s="26"/>
      <c r="G4" s="26"/>
      <c r="H4" s="23"/>
      <c r="I4" s="26"/>
    </row>
    <row r="5" spans="1:9" ht="12.75">
      <c r="A5" s="23"/>
      <c r="B5" s="23"/>
      <c r="C5" s="5"/>
      <c r="D5" s="23" t="s">
        <v>56</v>
      </c>
      <c r="E5" s="26"/>
      <c r="F5" s="26"/>
      <c r="G5" s="26"/>
      <c r="H5" s="23"/>
      <c r="I5" s="26"/>
    </row>
    <row r="6" spans="1:9" ht="12.75">
      <c r="A6" s="23"/>
      <c r="B6" s="23"/>
      <c r="C6" s="23" t="s">
        <v>3</v>
      </c>
      <c r="E6" s="26"/>
      <c r="G6" s="26"/>
      <c r="I6" s="26"/>
    </row>
    <row r="7" spans="1:9" ht="12.75">
      <c r="A7" s="23"/>
      <c r="B7" s="23"/>
      <c r="C7" s="23" t="s">
        <v>4</v>
      </c>
      <c r="E7" s="6">
        <v>5</v>
      </c>
      <c r="F7" s="23" t="s">
        <v>6</v>
      </c>
      <c r="G7" s="26"/>
      <c r="H7" s="23"/>
      <c r="I7" s="26"/>
    </row>
    <row r="8" spans="1:9" ht="12.75">
      <c r="A8" s="23"/>
      <c r="B8" s="23"/>
      <c r="C8" s="23" t="s">
        <v>5</v>
      </c>
      <c r="E8" s="6">
        <v>15</v>
      </c>
      <c r="F8" s="23" t="s">
        <v>7</v>
      </c>
      <c r="G8" s="26"/>
      <c r="H8" s="23"/>
      <c r="I8" s="26"/>
    </row>
    <row r="9" spans="1:9" ht="12.75">
      <c r="A9" s="23"/>
      <c r="B9" s="23"/>
      <c r="C9" s="15"/>
      <c r="D9" s="23"/>
      <c r="E9" s="26"/>
      <c r="F9" s="26"/>
      <c r="G9" s="26"/>
      <c r="H9" s="23"/>
      <c r="I9" s="26"/>
    </row>
    <row r="10" spans="1:9" ht="12.75">
      <c r="A10" s="23"/>
      <c r="B10" s="23"/>
      <c r="C10" s="11" t="s">
        <v>57</v>
      </c>
      <c r="D10" s="11" t="s">
        <v>58</v>
      </c>
      <c r="E10" s="31" t="s">
        <v>66</v>
      </c>
      <c r="F10" s="32" t="s">
        <v>67</v>
      </c>
      <c r="G10" s="12" t="s">
        <v>68</v>
      </c>
      <c r="H10" s="23"/>
      <c r="I10" s="26"/>
    </row>
    <row r="11" spans="1:9" ht="12.75">
      <c r="A11" s="23"/>
      <c r="B11" s="23"/>
      <c r="C11" s="18"/>
      <c r="D11" s="18"/>
      <c r="E11" s="10" t="s">
        <v>119</v>
      </c>
      <c r="F11" s="10" t="s">
        <v>119</v>
      </c>
      <c r="G11" s="10" t="s">
        <v>119</v>
      </c>
      <c r="H11" s="33"/>
      <c r="I11" s="26"/>
    </row>
    <row r="12" spans="1:9" ht="12.75">
      <c r="A12" s="23"/>
      <c r="B12" s="23"/>
      <c r="C12" s="12" t="s">
        <v>106</v>
      </c>
      <c r="D12" s="34" t="s">
        <v>117</v>
      </c>
      <c r="E12" s="14">
        <v>301.54</v>
      </c>
      <c r="F12" s="14">
        <v>20301.54</v>
      </c>
      <c r="G12" s="14">
        <v>60301.54</v>
      </c>
      <c r="I12" s="26"/>
    </row>
    <row r="13" spans="1:9" ht="12.75">
      <c r="A13" s="23"/>
      <c r="B13" s="23"/>
      <c r="C13" s="9"/>
      <c r="D13" s="16" t="s">
        <v>105</v>
      </c>
      <c r="E13" s="17"/>
      <c r="F13" s="17">
        <v>20000</v>
      </c>
      <c r="G13" s="17">
        <v>60000</v>
      </c>
      <c r="I13" s="26"/>
    </row>
    <row r="14" spans="1:9" ht="12.75">
      <c r="A14" s="23"/>
      <c r="B14" s="23"/>
      <c r="C14" s="9"/>
      <c r="D14" s="16" t="s">
        <v>104</v>
      </c>
      <c r="E14" s="17">
        <v>301.54</v>
      </c>
      <c r="F14" s="17">
        <v>301.54</v>
      </c>
      <c r="G14" s="17">
        <v>301.54</v>
      </c>
      <c r="I14" s="26"/>
    </row>
    <row r="15" spans="1:9" ht="12.75">
      <c r="A15" s="23"/>
      <c r="B15" s="23"/>
      <c r="C15" s="10">
        <v>1</v>
      </c>
      <c r="D15" s="24" t="s">
        <v>69</v>
      </c>
      <c r="E15" s="25">
        <v>16000</v>
      </c>
      <c r="F15" s="25">
        <v>0</v>
      </c>
      <c r="G15" s="25">
        <v>0</v>
      </c>
      <c r="I15" s="26"/>
    </row>
    <row r="16" spans="1:9" ht="12.75">
      <c r="A16" s="23"/>
      <c r="B16" s="23"/>
      <c r="C16" s="10">
        <v>2</v>
      </c>
      <c r="D16" s="24" t="s">
        <v>70</v>
      </c>
      <c r="E16" s="25">
        <v>900</v>
      </c>
      <c r="F16" s="25">
        <v>0</v>
      </c>
      <c r="G16" s="25">
        <v>0</v>
      </c>
      <c r="I16" s="26"/>
    </row>
    <row r="17" spans="1:9" ht="12.75">
      <c r="A17" s="23"/>
      <c r="B17" s="23"/>
      <c r="C17" s="11">
        <v>3</v>
      </c>
      <c r="D17" s="37" t="s">
        <v>110</v>
      </c>
      <c r="E17" s="25">
        <v>1252.5513714028093</v>
      </c>
      <c r="F17" s="25">
        <v>110.44598240863172</v>
      </c>
      <c r="G17" s="25">
        <v>220.89196481726344</v>
      </c>
      <c r="I17" s="26"/>
    </row>
    <row r="18" spans="1:9" ht="12.75">
      <c r="A18" s="23"/>
      <c r="B18" s="23"/>
      <c r="C18" s="9"/>
      <c r="D18" s="38" t="s">
        <v>71</v>
      </c>
      <c r="E18" s="39" t="s">
        <v>64</v>
      </c>
      <c r="F18" s="39">
        <v>110.44598240863172</v>
      </c>
      <c r="G18" s="39">
        <v>220.89196481726344</v>
      </c>
      <c r="I18" s="26"/>
    </row>
    <row r="19" spans="1:9" ht="12.75">
      <c r="A19" s="23"/>
      <c r="B19" s="23"/>
      <c r="C19" s="9"/>
      <c r="D19" s="22" t="s">
        <v>72</v>
      </c>
      <c r="E19" s="39">
        <v>427.55137140280925</v>
      </c>
      <c r="F19" s="39" t="s">
        <v>64</v>
      </c>
      <c r="G19" s="39" t="s">
        <v>64</v>
      </c>
      <c r="I19" s="26"/>
    </row>
    <row r="20" spans="1:9" ht="12.75">
      <c r="A20" s="23"/>
      <c r="B20" s="23"/>
      <c r="C20" s="9"/>
      <c r="D20" s="38" t="s">
        <v>73</v>
      </c>
      <c r="E20" s="39">
        <v>825</v>
      </c>
      <c r="F20" s="39" t="s">
        <v>64</v>
      </c>
      <c r="G20" s="39" t="s">
        <v>64</v>
      </c>
      <c r="I20" s="26"/>
    </row>
    <row r="21" spans="1:9" ht="12.75">
      <c r="A21" s="23"/>
      <c r="B21" s="23"/>
      <c r="C21" s="11">
        <v>4</v>
      </c>
      <c r="D21" s="40" t="s">
        <v>60</v>
      </c>
      <c r="E21" s="25">
        <v>1046.52</v>
      </c>
      <c r="F21" s="25">
        <v>1204.5825</v>
      </c>
      <c r="G21" s="25">
        <v>2302.8535</v>
      </c>
      <c r="I21" s="26"/>
    </row>
    <row r="22" spans="1:9" ht="12.75">
      <c r="A22" s="23"/>
      <c r="B22" s="23"/>
      <c r="C22" s="9"/>
      <c r="D22" s="38" t="s">
        <v>112</v>
      </c>
      <c r="E22" s="39">
        <v>122.37</v>
      </c>
      <c r="F22" s="39">
        <v>0</v>
      </c>
      <c r="G22" s="39">
        <v>0</v>
      </c>
      <c r="I22" s="26"/>
    </row>
    <row r="23" spans="1:9" ht="12.75">
      <c r="A23" s="23"/>
      <c r="B23" s="23"/>
      <c r="C23" s="9"/>
      <c r="D23" s="22" t="s">
        <v>25</v>
      </c>
      <c r="E23" s="39">
        <v>127</v>
      </c>
      <c r="F23" s="39">
        <v>0</v>
      </c>
      <c r="G23" s="39">
        <v>0</v>
      </c>
      <c r="I23" s="26"/>
    </row>
    <row r="24" spans="1:9" ht="12.75">
      <c r="A24" s="23"/>
      <c r="B24" s="23"/>
      <c r="C24" s="9"/>
      <c r="D24" s="22" t="s">
        <v>26</v>
      </c>
      <c r="E24" s="39">
        <v>0</v>
      </c>
      <c r="F24" s="39">
        <v>136</v>
      </c>
      <c r="G24" s="39">
        <v>170</v>
      </c>
      <c r="I24" s="26"/>
    </row>
    <row r="25" spans="1:9" ht="12.75">
      <c r="A25" s="23"/>
      <c r="B25" s="23"/>
      <c r="C25" s="9"/>
      <c r="D25" s="22" t="s">
        <v>27</v>
      </c>
      <c r="E25" s="39">
        <v>152.3</v>
      </c>
      <c r="F25" s="39">
        <v>91.38</v>
      </c>
      <c r="G25" s="39">
        <v>152.3</v>
      </c>
      <c r="I25" s="26"/>
    </row>
    <row r="26" spans="1:9" ht="12.75">
      <c r="A26" s="23"/>
      <c r="B26" s="23"/>
      <c r="C26" s="9"/>
      <c r="D26" s="22" t="s">
        <v>29</v>
      </c>
      <c r="E26" s="39">
        <v>644.85</v>
      </c>
      <c r="F26" s="39">
        <v>0</v>
      </c>
      <c r="G26" s="39">
        <v>573.2</v>
      </c>
      <c r="I26" s="26"/>
    </row>
    <row r="27" spans="1:9" ht="12.75">
      <c r="A27" s="23"/>
      <c r="B27" s="23"/>
      <c r="C27" s="9"/>
      <c r="D27" s="22" t="s">
        <v>28</v>
      </c>
      <c r="E27" s="39">
        <v>0</v>
      </c>
      <c r="F27" s="39">
        <v>402.5</v>
      </c>
      <c r="G27" s="39">
        <v>402.5</v>
      </c>
      <c r="I27" s="26"/>
    </row>
    <row r="28" spans="1:9" ht="12.75">
      <c r="A28" s="23"/>
      <c r="B28" s="23"/>
      <c r="C28" s="9"/>
      <c r="D28" s="22" t="s">
        <v>55</v>
      </c>
      <c r="E28" s="39">
        <v>0</v>
      </c>
      <c r="F28" s="39">
        <v>385.77</v>
      </c>
      <c r="G28" s="39">
        <v>385.77</v>
      </c>
      <c r="I28" s="26"/>
    </row>
    <row r="29" spans="1:9" ht="12.75">
      <c r="A29" s="23"/>
      <c r="B29" s="23"/>
      <c r="C29" s="9"/>
      <c r="D29" s="22" t="s">
        <v>30</v>
      </c>
      <c r="E29" s="39">
        <v>0</v>
      </c>
      <c r="F29" s="39">
        <v>0</v>
      </c>
      <c r="G29" s="39">
        <v>187.65</v>
      </c>
      <c r="I29" s="26"/>
    </row>
    <row r="30" spans="1:9" ht="12.75">
      <c r="A30" s="23"/>
      <c r="B30" s="23"/>
      <c r="C30" s="9"/>
      <c r="D30" s="22" t="s">
        <v>31</v>
      </c>
      <c r="E30" s="39">
        <v>0</v>
      </c>
      <c r="F30" s="39">
        <v>0</v>
      </c>
      <c r="G30" s="39">
        <v>215.775</v>
      </c>
      <c r="I30" s="26"/>
    </row>
    <row r="31" spans="1:9" ht="12.75">
      <c r="A31" s="23"/>
      <c r="B31" s="23"/>
      <c r="C31" s="9"/>
      <c r="D31" s="22" t="s">
        <v>32</v>
      </c>
      <c r="E31" s="39">
        <v>0</v>
      </c>
      <c r="F31" s="39">
        <v>0</v>
      </c>
      <c r="G31" s="39">
        <v>26.726</v>
      </c>
      <c r="I31" s="26"/>
    </row>
    <row r="32" spans="1:9" ht="12.75">
      <c r="A32" s="23"/>
      <c r="B32" s="23"/>
      <c r="C32" s="9"/>
      <c r="D32" s="41" t="s">
        <v>33</v>
      </c>
      <c r="E32" s="42">
        <v>0</v>
      </c>
      <c r="F32" s="42">
        <v>188.9325</v>
      </c>
      <c r="G32" s="42">
        <v>188.9325</v>
      </c>
      <c r="I32" s="26"/>
    </row>
    <row r="33" spans="1:9" ht="12.75">
      <c r="A33" s="23"/>
      <c r="B33" s="23"/>
      <c r="C33" s="12" t="s">
        <v>107</v>
      </c>
      <c r="D33" s="34" t="s">
        <v>118</v>
      </c>
      <c r="E33" s="19">
        <v>19199.07137140281</v>
      </c>
      <c r="F33" s="19">
        <v>1315.0284824086316</v>
      </c>
      <c r="G33" s="19">
        <v>2523.7454648172634</v>
      </c>
      <c r="I33" s="26"/>
    </row>
    <row r="34" spans="1:9" ht="12.75">
      <c r="A34" s="23"/>
      <c r="B34" s="23"/>
      <c r="C34" s="12" t="s">
        <v>126</v>
      </c>
      <c r="D34" s="34" t="s">
        <v>115</v>
      </c>
      <c r="E34" s="14">
        <v>-18897.53137140281</v>
      </c>
      <c r="F34" s="14">
        <v>18986.51151759137</v>
      </c>
      <c r="G34" s="14">
        <v>57777.79453518274</v>
      </c>
      <c r="I34" s="26"/>
    </row>
    <row r="35" spans="1:9" ht="12.75">
      <c r="A35" s="23"/>
      <c r="B35" s="23"/>
      <c r="C35" s="11">
        <v>1</v>
      </c>
      <c r="D35" s="24" t="s">
        <v>61</v>
      </c>
      <c r="E35" s="25">
        <v>1253.0699003663003</v>
      </c>
      <c r="F35" s="25">
        <v>336.5922739112739</v>
      </c>
      <c r="G35" s="25">
        <v>440.2169114774115</v>
      </c>
      <c r="I35" s="26"/>
    </row>
    <row r="36" spans="1:9" ht="12.75">
      <c r="A36" s="23"/>
      <c r="B36" s="23"/>
      <c r="C36" s="11">
        <v>2</v>
      </c>
      <c r="D36" s="35" t="s">
        <v>74</v>
      </c>
      <c r="E36" s="25">
        <v>2100</v>
      </c>
      <c r="F36" s="25">
        <v>2800</v>
      </c>
      <c r="G36" s="25">
        <v>8400</v>
      </c>
      <c r="I36" s="26"/>
    </row>
    <row r="37" spans="1:9" ht="12.75">
      <c r="A37" s="23"/>
      <c r="B37" s="23"/>
      <c r="C37" s="11">
        <v>3</v>
      </c>
      <c r="D37" s="35" t="s">
        <v>62</v>
      </c>
      <c r="E37" s="25">
        <v>112.5</v>
      </c>
      <c r="F37" s="25">
        <v>112.5</v>
      </c>
      <c r="G37" s="25">
        <v>112.5</v>
      </c>
      <c r="I37" s="26"/>
    </row>
    <row r="38" spans="1:9" ht="12.75">
      <c r="A38" s="23"/>
      <c r="B38" s="23"/>
      <c r="C38" s="11">
        <v>4</v>
      </c>
      <c r="D38" s="35" t="s">
        <v>75</v>
      </c>
      <c r="E38" s="43" t="s">
        <v>64</v>
      </c>
      <c r="F38" s="43">
        <v>775.9005285743841</v>
      </c>
      <c r="G38" s="43">
        <v>1491.940108918308</v>
      </c>
      <c r="I38" s="26"/>
    </row>
    <row r="39" spans="1:9" ht="12.75">
      <c r="A39" s="23"/>
      <c r="B39" s="23"/>
      <c r="C39" s="11">
        <v>5</v>
      </c>
      <c r="D39" s="35" t="s">
        <v>76</v>
      </c>
      <c r="E39" s="43">
        <v>1427.872400121454</v>
      </c>
      <c r="F39" s="43">
        <v>287.53960764815406</v>
      </c>
      <c r="G39" s="43">
        <v>723.0171297065646</v>
      </c>
      <c r="I39" s="26"/>
    </row>
    <row r="40" spans="1:9" ht="12.75">
      <c r="A40" s="23"/>
      <c r="B40" s="23"/>
      <c r="C40" s="11" t="s">
        <v>108</v>
      </c>
      <c r="D40" s="35" t="s">
        <v>79</v>
      </c>
      <c r="E40" s="43">
        <v>24092.513671890563</v>
      </c>
      <c r="F40" s="43">
        <v>5627.560892542444</v>
      </c>
      <c r="G40" s="43">
        <v>13691.419614919549</v>
      </c>
      <c r="I40" s="26"/>
    </row>
    <row r="41" spans="1:9" ht="12.75">
      <c r="A41" s="23"/>
      <c r="B41" s="23"/>
      <c r="C41" s="10" t="s">
        <v>109</v>
      </c>
      <c r="D41" s="24" t="s">
        <v>63</v>
      </c>
      <c r="E41" s="25">
        <v>21762.971892891786</v>
      </c>
      <c r="F41" s="25">
        <v>2839.533576506628</v>
      </c>
      <c r="G41" s="25">
        <v>5874.730824809656</v>
      </c>
      <c r="I41" s="26"/>
    </row>
    <row r="42" spans="1:9" ht="12.75">
      <c r="A42" s="23"/>
      <c r="B42" s="23"/>
      <c r="C42" s="8" t="s">
        <v>121</v>
      </c>
      <c r="D42" s="13" t="s">
        <v>125</v>
      </c>
      <c r="E42" s="14">
        <v>-23790.973671890562</v>
      </c>
      <c r="F42" s="14">
        <v>14673.979107457557</v>
      </c>
      <c r="G42" s="14">
        <v>46610.12038508045</v>
      </c>
      <c r="I42" s="26"/>
    </row>
    <row r="43" spans="1:9" ht="12.75">
      <c r="A43" s="23"/>
      <c r="B43" s="23"/>
      <c r="C43" s="12" t="s">
        <v>122</v>
      </c>
      <c r="D43" s="44" t="s">
        <v>80</v>
      </c>
      <c r="E43" s="25" t="s">
        <v>64</v>
      </c>
      <c r="F43" s="14">
        <v>1.1255121785084887</v>
      </c>
      <c r="G43" s="14">
        <v>0.9127613076613033</v>
      </c>
      <c r="I43" s="26"/>
    </row>
    <row r="44" spans="1:9" ht="12.75">
      <c r="A44" s="23"/>
      <c r="B44" s="23"/>
      <c r="C44" s="10" t="s">
        <v>123</v>
      </c>
      <c r="D44" s="24" t="s">
        <v>81</v>
      </c>
      <c r="E44" s="25"/>
      <c r="F44" s="25"/>
      <c r="G44" s="25">
        <v>7479.331619683807</v>
      </c>
      <c r="I44" s="26"/>
    </row>
    <row r="45" spans="1:9" ht="12.75">
      <c r="A45" s="23"/>
      <c r="B45" s="23"/>
      <c r="C45" s="10" t="s">
        <v>120</v>
      </c>
      <c r="D45" s="24" t="s">
        <v>82</v>
      </c>
      <c r="E45" s="25"/>
      <c r="F45" s="25"/>
      <c r="G45" s="25">
        <v>21170.751234603355</v>
      </c>
      <c r="I45" s="26"/>
    </row>
    <row r="46" spans="1:9" ht="12.75">
      <c r="A46" s="23"/>
      <c r="B46" s="23"/>
      <c r="C46" s="18" t="s">
        <v>0</v>
      </c>
      <c r="D46" s="45" t="s">
        <v>83</v>
      </c>
      <c r="E46" s="46"/>
      <c r="F46" s="46"/>
      <c r="G46" s="14">
        <v>1.4113834156402236</v>
      </c>
      <c r="I46" s="26"/>
    </row>
    <row r="47" spans="1:9" ht="12.75">
      <c r="A47" s="23"/>
      <c r="B47" s="23"/>
      <c r="C47" s="5"/>
      <c r="D47" s="47" t="s">
        <v>77</v>
      </c>
      <c r="E47" s="26"/>
      <c r="F47" s="26"/>
      <c r="G47" s="26"/>
      <c r="H47" s="23"/>
      <c r="I47" s="26"/>
    </row>
    <row r="48" spans="1:9" ht="12.75">
      <c r="A48" s="23"/>
      <c r="B48" s="23"/>
      <c r="C48" s="5"/>
      <c r="D48" s="48"/>
      <c r="E48" s="26"/>
      <c r="F48" s="26"/>
      <c r="G48" s="26"/>
      <c r="H48" s="23"/>
      <c r="I48" s="26"/>
    </row>
    <row r="49" spans="1:9" ht="12.75">
      <c r="A49" s="23"/>
      <c r="B49" s="23"/>
      <c r="C49" s="5"/>
      <c r="D49" s="23"/>
      <c r="E49" s="26"/>
      <c r="F49" s="26"/>
      <c r="G49" s="26"/>
      <c r="H49" s="23"/>
      <c r="I49" s="26"/>
    </row>
    <row r="50" spans="1:9" ht="12.75">
      <c r="A50" s="23"/>
      <c r="B50" s="23"/>
      <c r="C50" s="5"/>
      <c r="D50" s="23"/>
      <c r="E50" s="26"/>
      <c r="F50" s="26"/>
      <c r="G50" s="26"/>
      <c r="H50" s="23"/>
      <c r="I50" s="26"/>
    </row>
    <row r="51" spans="1:9" ht="12.75">
      <c r="A51" s="23"/>
      <c r="B51" s="23"/>
      <c r="C51" s="5"/>
      <c r="D51" s="23"/>
      <c r="E51" s="26"/>
      <c r="F51" s="26"/>
      <c r="G51" s="26"/>
      <c r="H51" s="23"/>
      <c r="I51" s="26"/>
    </row>
    <row r="52" spans="1:9" ht="12.75">
      <c r="A52" s="23"/>
      <c r="B52" s="23"/>
      <c r="C52" s="5"/>
      <c r="D52" s="23"/>
      <c r="E52" s="26"/>
      <c r="F52" s="26"/>
      <c r="G52" s="26"/>
      <c r="H52" s="23"/>
      <c r="I52" s="26"/>
    </row>
    <row r="53" spans="1:9" ht="12.75">
      <c r="A53" s="23"/>
      <c r="B53" s="23"/>
      <c r="C53" s="5"/>
      <c r="D53" s="23"/>
      <c r="E53" s="26"/>
      <c r="F53" s="26"/>
      <c r="G53" s="26"/>
      <c r="H53" s="23"/>
      <c r="I53" s="26"/>
    </row>
    <row r="54" spans="5:9" ht="12.75">
      <c r="E54" s="26"/>
      <c r="F54" s="26"/>
      <c r="G54" s="26"/>
      <c r="I54" s="26"/>
    </row>
    <row r="55" spans="2:9" ht="18.75">
      <c r="B55" s="23"/>
      <c r="C55" s="67" t="s">
        <v>102</v>
      </c>
      <c r="D55" s="67"/>
      <c r="E55" s="67"/>
      <c r="F55" s="67"/>
      <c r="G55" s="67"/>
      <c r="H55" s="67"/>
      <c r="I55" s="26"/>
    </row>
    <row r="56" spans="2:9" ht="6.75" customHeight="1">
      <c r="B56" s="23"/>
      <c r="D56" s="21" t="s">
        <v>64</v>
      </c>
      <c r="E56" s="26"/>
      <c r="F56" s="26"/>
      <c r="G56" s="26"/>
      <c r="H56" s="23"/>
      <c r="I56" s="26"/>
    </row>
    <row r="57" spans="2:9" ht="12.75">
      <c r="B57" s="23"/>
      <c r="C57" s="5"/>
      <c r="D57" s="23" t="s">
        <v>84</v>
      </c>
      <c r="E57" s="26"/>
      <c r="F57" s="5" t="s">
        <v>85</v>
      </c>
      <c r="G57" s="5" t="s">
        <v>86</v>
      </c>
      <c r="H57" s="5" t="s">
        <v>87</v>
      </c>
      <c r="I57" s="26"/>
    </row>
    <row r="58" spans="2:9" ht="12.75">
      <c r="B58" s="23"/>
      <c r="C58" s="23" t="s">
        <v>8</v>
      </c>
      <c r="E58" s="26"/>
      <c r="F58" s="5">
        <v>3</v>
      </c>
      <c r="G58" s="5">
        <v>7</v>
      </c>
      <c r="H58" s="5">
        <v>10</v>
      </c>
      <c r="I58" s="26"/>
    </row>
    <row r="59" spans="2:9" ht="12.75">
      <c r="B59" s="23"/>
      <c r="C59" s="23" t="s">
        <v>9</v>
      </c>
      <c r="E59" s="23" t="s">
        <v>10</v>
      </c>
      <c r="F59" s="26"/>
      <c r="G59" s="23" t="s">
        <v>11</v>
      </c>
      <c r="H59" s="23"/>
      <c r="I59" s="26"/>
    </row>
    <row r="60" spans="2:9" ht="6.75" customHeight="1">
      <c r="B60" s="23"/>
      <c r="C60" s="5"/>
      <c r="E60" s="26"/>
      <c r="F60" s="26"/>
      <c r="G60" s="26"/>
      <c r="H60" s="23"/>
      <c r="I60" s="26"/>
    </row>
    <row r="61" spans="2:9" ht="12.75">
      <c r="B61" s="23"/>
      <c r="C61" s="11" t="s">
        <v>57</v>
      </c>
      <c r="D61" s="11" t="s">
        <v>58</v>
      </c>
      <c r="E61" s="20" t="s">
        <v>66</v>
      </c>
      <c r="F61" s="10" t="s">
        <v>67</v>
      </c>
      <c r="G61" s="49" t="s">
        <v>88</v>
      </c>
      <c r="H61" s="10" t="s">
        <v>68</v>
      </c>
      <c r="I61" s="26"/>
    </row>
    <row r="62" spans="2:9" ht="12" customHeight="1">
      <c r="B62" s="23"/>
      <c r="C62" s="18"/>
      <c r="D62" s="18"/>
      <c r="E62" s="10" t="s">
        <v>119</v>
      </c>
      <c r="F62" s="10" t="s">
        <v>119</v>
      </c>
      <c r="G62" s="10" t="s">
        <v>119</v>
      </c>
      <c r="H62" s="10" t="s">
        <v>119</v>
      </c>
      <c r="I62" s="26"/>
    </row>
    <row r="63" spans="2:9" ht="12.75">
      <c r="B63" s="23"/>
      <c r="C63" s="12" t="s">
        <v>106</v>
      </c>
      <c r="D63" s="34" t="s">
        <v>117</v>
      </c>
      <c r="E63" s="14">
        <v>301.54</v>
      </c>
      <c r="F63" s="14">
        <v>18301.54</v>
      </c>
      <c r="G63" s="14">
        <v>42301.54</v>
      </c>
      <c r="H63" s="14">
        <v>60301.54</v>
      </c>
      <c r="I63" s="26"/>
    </row>
    <row r="64" spans="2:9" ht="12.75">
      <c r="B64" s="23"/>
      <c r="C64" s="9"/>
      <c r="D64" s="16" t="s">
        <v>105</v>
      </c>
      <c r="E64" s="17">
        <v>0</v>
      </c>
      <c r="F64" s="17">
        <v>18000</v>
      </c>
      <c r="G64" s="17">
        <v>42000</v>
      </c>
      <c r="H64" s="17">
        <v>60000</v>
      </c>
      <c r="I64" s="26"/>
    </row>
    <row r="65" spans="1:9" ht="12.75">
      <c r="A65" s="23"/>
      <c r="B65" s="23"/>
      <c r="C65" s="9"/>
      <c r="D65" s="16" t="s">
        <v>104</v>
      </c>
      <c r="E65" s="17">
        <v>301.54</v>
      </c>
      <c r="F65" s="17">
        <v>301.54</v>
      </c>
      <c r="G65" s="17">
        <v>301.54</v>
      </c>
      <c r="H65" s="17">
        <v>301.54</v>
      </c>
      <c r="I65" s="26"/>
    </row>
    <row r="66" spans="2:9" ht="12.75">
      <c r="B66" s="23"/>
      <c r="C66" s="10">
        <v>1</v>
      </c>
      <c r="D66" s="24" t="s">
        <v>69</v>
      </c>
      <c r="E66" s="25">
        <v>16600</v>
      </c>
      <c r="F66" s="25" t="s">
        <v>64</v>
      </c>
      <c r="G66" s="25" t="s">
        <v>64</v>
      </c>
      <c r="H66" s="25" t="s">
        <v>64</v>
      </c>
      <c r="I66" s="26"/>
    </row>
    <row r="67" spans="2:9" ht="12.75">
      <c r="B67" s="23"/>
      <c r="C67" s="10">
        <v>2</v>
      </c>
      <c r="D67" s="24" t="s">
        <v>70</v>
      </c>
      <c r="E67" s="25">
        <v>1200</v>
      </c>
      <c r="F67" s="25" t="s">
        <v>64</v>
      </c>
      <c r="G67" s="25" t="s">
        <v>64</v>
      </c>
      <c r="H67" s="25" t="s">
        <v>64</v>
      </c>
      <c r="I67" s="26"/>
    </row>
    <row r="68" spans="2:9" ht="12.75">
      <c r="B68" s="23"/>
      <c r="C68" s="11">
        <v>3</v>
      </c>
      <c r="D68" s="37" t="s">
        <v>110</v>
      </c>
      <c r="E68" s="25">
        <v>1419.3188540188796</v>
      </c>
      <c r="F68" s="25" t="s">
        <v>64</v>
      </c>
      <c r="G68" s="25">
        <v>257.70729228680733</v>
      </c>
      <c r="H68" s="25">
        <v>1633.3147524762126</v>
      </c>
      <c r="I68" s="26"/>
    </row>
    <row r="69" spans="2:9" ht="12.75">
      <c r="B69" s="23"/>
      <c r="C69" s="9"/>
      <c r="D69" s="38" t="s">
        <v>89</v>
      </c>
      <c r="E69" s="39">
        <v>294.5226197563512</v>
      </c>
      <c r="F69" s="39" t="s">
        <v>64</v>
      </c>
      <c r="G69" s="39">
        <v>257.70729228680733</v>
      </c>
      <c r="H69" s="39">
        <v>441.7839296345269</v>
      </c>
      <c r="I69" s="26"/>
    </row>
    <row r="70" spans="2:9" ht="12.75">
      <c r="B70" s="23"/>
      <c r="C70" s="9"/>
      <c r="D70" s="22" t="s">
        <v>90</v>
      </c>
      <c r="E70" s="39">
        <v>384.79623426252834</v>
      </c>
      <c r="F70" s="39" t="s">
        <v>64</v>
      </c>
      <c r="G70" s="39">
        <v>0</v>
      </c>
      <c r="H70" s="39">
        <v>256.53082284168556</v>
      </c>
      <c r="I70" s="26"/>
    </row>
    <row r="71" spans="2:9" ht="12.75">
      <c r="B71" s="23"/>
      <c r="C71" s="9"/>
      <c r="D71" s="22" t="s">
        <v>91</v>
      </c>
      <c r="E71" s="39">
        <v>660</v>
      </c>
      <c r="F71" s="39" t="s">
        <v>64</v>
      </c>
      <c r="G71" s="39">
        <v>0</v>
      </c>
      <c r="H71" s="39">
        <v>935</v>
      </c>
      <c r="I71" s="26"/>
    </row>
    <row r="72" spans="2:9" ht="12.75">
      <c r="B72" s="23"/>
      <c r="C72" s="9"/>
      <c r="D72" s="38" t="s">
        <v>92</v>
      </c>
      <c r="E72" s="51">
        <v>80</v>
      </c>
      <c r="F72" s="51" t="s">
        <v>93</v>
      </c>
      <c r="G72" s="51" t="s">
        <v>64</v>
      </c>
      <c r="H72" s="51" t="s">
        <v>93</v>
      </c>
      <c r="I72" s="26"/>
    </row>
    <row r="73" spans="2:9" ht="12.75">
      <c r="B73" s="23"/>
      <c r="C73" s="11">
        <v>4</v>
      </c>
      <c r="D73" s="40" t="s">
        <v>60</v>
      </c>
      <c r="E73" s="25">
        <v>242.65</v>
      </c>
      <c r="F73" s="25">
        <v>2097.1125</v>
      </c>
      <c r="G73" s="25">
        <v>2097.1125</v>
      </c>
      <c r="H73" s="25">
        <v>2097.1125</v>
      </c>
      <c r="I73" s="26"/>
    </row>
    <row r="74" spans="2:9" ht="12.75">
      <c r="B74" s="23"/>
      <c r="C74" s="9"/>
      <c r="D74" s="23" t="s">
        <v>34</v>
      </c>
      <c r="E74" s="39" t="s">
        <v>64</v>
      </c>
      <c r="F74" s="39">
        <v>63.1875</v>
      </c>
      <c r="G74" s="39">
        <v>63.1875</v>
      </c>
      <c r="H74" s="39">
        <v>63.1875</v>
      </c>
      <c r="I74" s="26"/>
    </row>
    <row r="75" spans="2:9" ht="12.75">
      <c r="B75" s="23"/>
      <c r="C75" s="9"/>
      <c r="D75" s="22" t="s">
        <v>35</v>
      </c>
      <c r="E75" s="39" t="s">
        <v>64</v>
      </c>
      <c r="F75" s="39">
        <v>258.09</v>
      </c>
      <c r="G75" s="39">
        <v>258.09</v>
      </c>
      <c r="H75" s="39">
        <v>258.09</v>
      </c>
      <c r="I75" s="26"/>
    </row>
    <row r="76" spans="2:9" ht="12.75">
      <c r="B76" s="23"/>
      <c r="C76" s="52"/>
      <c r="D76" s="22" t="s">
        <v>24</v>
      </c>
      <c r="E76" s="39" t="s">
        <v>64</v>
      </c>
      <c r="F76" s="39">
        <v>90</v>
      </c>
      <c r="G76" s="39">
        <v>90</v>
      </c>
      <c r="H76" s="39">
        <v>90</v>
      </c>
      <c r="I76" s="26"/>
    </row>
    <row r="77" spans="2:9" ht="12.75">
      <c r="B77" s="23"/>
      <c r="C77" s="9"/>
      <c r="D77" s="22" t="s">
        <v>114</v>
      </c>
      <c r="E77" s="39" t="s">
        <v>64</v>
      </c>
      <c r="F77" s="39">
        <v>1157.31</v>
      </c>
      <c r="G77" s="39">
        <v>1157.31</v>
      </c>
      <c r="H77" s="39">
        <v>1157.31</v>
      </c>
      <c r="I77" s="26"/>
    </row>
    <row r="78" spans="2:9" ht="12.75">
      <c r="B78" s="23"/>
      <c r="C78" s="9"/>
      <c r="D78" s="22" t="s">
        <v>30</v>
      </c>
      <c r="E78" s="39" t="s">
        <v>64</v>
      </c>
      <c r="F78" s="39">
        <v>312.75</v>
      </c>
      <c r="G78" s="39">
        <v>312.75</v>
      </c>
      <c r="H78" s="39">
        <v>312.75</v>
      </c>
      <c r="I78" s="26"/>
    </row>
    <row r="79" spans="2:9" ht="12.75">
      <c r="B79" s="23"/>
      <c r="C79" s="9"/>
      <c r="D79" s="22" t="s">
        <v>31</v>
      </c>
      <c r="E79" s="39" t="s">
        <v>64</v>
      </c>
      <c r="F79" s="39">
        <v>215.775</v>
      </c>
      <c r="G79" s="39">
        <v>215.775</v>
      </c>
      <c r="H79" s="39">
        <v>215.775</v>
      </c>
      <c r="I79" s="26"/>
    </row>
    <row r="80" spans="2:9" ht="12.75">
      <c r="B80" s="23"/>
      <c r="C80" s="9"/>
      <c r="D80" s="22" t="s">
        <v>23</v>
      </c>
      <c r="E80" s="39">
        <v>38.7</v>
      </c>
      <c r="F80" s="39"/>
      <c r="G80" s="39"/>
      <c r="H80" s="39"/>
      <c r="I80" s="26"/>
    </row>
    <row r="81" spans="2:9" ht="12.75">
      <c r="B81" s="23"/>
      <c r="C81" s="9"/>
      <c r="D81" s="22" t="s">
        <v>112</v>
      </c>
      <c r="E81" s="39">
        <v>203.95</v>
      </c>
      <c r="F81" s="39" t="s">
        <v>64</v>
      </c>
      <c r="G81" s="39" t="s">
        <v>64</v>
      </c>
      <c r="H81" s="39" t="s">
        <v>64</v>
      </c>
      <c r="I81" s="26"/>
    </row>
    <row r="82" spans="2:9" ht="12.75">
      <c r="B82" s="23"/>
      <c r="C82" s="9"/>
      <c r="D82" s="41"/>
      <c r="E82" s="42"/>
      <c r="F82" s="42"/>
      <c r="G82" s="42"/>
      <c r="H82" s="42"/>
      <c r="I82" s="26"/>
    </row>
    <row r="83" spans="2:9" ht="12.75">
      <c r="B83" s="23"/>
      <c r="C83" s="12" t="s">
        <v>107</v>
      </c>
      <c r="D83" s="34" t="s">
        <v>118</v>
      </c>
      <c r="E83" s="19">
        <v>19461.96885401888</v>
      </c>
      <c r="F83" s="19">
        <v>2097.1125</v>
      </c>
      <c r="G83" s="19">
        <v>2354.8197922868076</v>
      </c>
      <c r="H83" s="19">
        <v>3730.4272524762127</v>
      </c>
      <c r="I83" s="26"/>
    </row>
    <row r="84" spans="2:9" ht="12.75">
      <c r="B84" s="23"/>
      <c r="C84" s="12" t="s">
        <v>126</v>
      </c>
      <c r="D84" s="34" t="s">
        <v>115</v>
      </c>
      <c r="E84" s="14">
        <v>-19160.42885401888</v>
      </c>
      <c r="F84" s="14">
        <v>16204.427500000002</v>
      </c>
      <c r="G84" s="14">
        <v>39946.720207713195</v>
      </c>
      <c r="H84" s="14">
        <v>56571.11274752379</v>
      </c>
      <c r="I84" s="26"/>
    </row>
    <row r="85" spans="2:9" ht="12.75">
      <c r="B85" s="23"/>
      <c r="C85" s="11">
        <v>1</v>
      </c>
      <c r="D85" s="24" t="s">
        <v>61</v>
      </c>
      <c r="E85" s="25">
        <v>1234.7683623117623</v>
      </c>
      <c r="F85" s="25">
        <v>683.7063632478631</v>
      </c>
      <c r="G85" s="25">
        <v>1281.9301159951158</v>
      </c>
      <c r="H85" s="25">
        <v>1389.4501127391127</v>
      </c>
      <c r="I85" s="26"/>
    </row>
    <row r="86" spans="2:9" ht="12.75">
      <c r="B86" s="23"/>
      <c r="C86" s="11">
        <v>2</v>
      </c>
      <c r="D86" s="35" t="s">
        <v>74</v>
      </c>
      <c r="E86" s="25">
        <v>1400</v>
      </c>
      <c r="F86" s="25">
        <v>7000</v>
      </c>
      <c r="G86" s="25">
        <v>16333.333333333334</v>
      </c>
      <c r="H86" s="25">
        <v>23333.333333333336</v>
      </c>
      <c r="I86" s="26"/>
    </row>
    <row r="87" spans="2:9" ht="12.75">
      <c r="B87" s="23"/>
      <c r="C87" s="11">
        <v>3</v>
      </c>
      <c r="D87" s="35" t="s">
        <v>62</v>
      </c>
      <c r="E87" s="25">
        <v>112.5</v>
      </c>
      <c r="F87" s="25">
        <v>112.5</v>
      </c>
      <c r="G87" s="25">
        <v>112.5</v>
      </c>
      <c r="H87" s="25">
        <v>112.5</v>
      </c>
      <c r="I87" s="26"/>
    </row>
    <row r="88" spans="2:9" ht="12.75">
      <c r="B88" s="23"/>
      <c r="C88" s="11">
        <v>4</v>
      </c>
      <c r="D88" s="35" t="s">
        <v>75</v>
      </c>
      <c r="E88" s="43">
        <v>0</v>
      </c>
      <c r="F88" s="43">
        <v>3462.6616021367518</v>
      </c>
      <c r="G88" s="43">
        <v>7028.904134565339</v>
      </c>
      <c r="H88" s="43">
        <v>9997.99874449203</v>
      </c>
      <c r="I88" s="26"/>
    </row>
    <row r="89" spans="2:9" ht="12.75">
      <c r="B89" s="23"/>
      <c r="C89" s="11">
        <v>5</v>
      </c>
      <c r="D89" s="35" t="s">
        <v>76</v>
      </c>
      <c r="E89" s="43">
        <v>1399.1819446288305</v>
      </c>
      <c r="F89" s="43">
        <v>623.2790883846154</v>
      </c>
      <c r="G89" s="43">
        <v>1265.2027442217611</v>
      </c>
      <c r="H89" s="43">
        <v>1799.6397740085656</v>
      </c>
      <c r="I89" s="26"/>
    </row>
    <row r="90" spans="2:9" ht="12.75">
      <c r="B90" s="23"/>
      <c r="C90" s="11" t="s">
        <v>108</v>
      </c>
      <c r="D90" s="35" t="s">
        <v>79</v>
      </c>
      <c r="E90" s="43">
        <v>23608.419160959475</v>
      </c>
      <c r="F90" s="43">
        <v>13979.25955376923</v>
      </c>
      <c r="G90" s="43">
        <v>28376.690120402356</v>
      </c>
      <c r="H90" s="43">
        <v>40363.349217049254</v>
      </c>
      <c r="I90" s="26"/>
    </row>
    <row r="91" spans="2:9" ht="12.75">
      <c r="B91" s="23"/>
      <c r="C91" s="11" t="s">
        <v>109</v>
      </c>
      <c r="D91" s="24" t="s">
        <v>63</v>
      </c>
      <c r="E91" s="25">
        <v>22209.237216330643</v>
      </c>
      <c r="F91" s="25">
        <v>13552.075416880341</v>
      </c>
      <c r="G91" s="25">
        <v>27111.487376180594</v>
      </c>
      <c r="H91" s="25">
        <v>38563.70944304069</v>
      </c>
      <c r="I91" s="26"/>
    </row>
    <row r="92" spans="2:9" ht="12.75">
      <c r="B92" s="23"/>
      <c r="C92" s="8" t="s">
        <v>121</v>
      </c>
      <c r="D92" s="13" t="s">
        <v>125</v>
      </c>
      <c r="E92" s="14">
        <v>-23306.879160959474</v>
      </c>
      <c r="F92" s="14">
        <v>4322.28044623077</v>
      </c>
      <c r="G92" s="14">
        <v>13924.849879597645</v>
      </c>
      <c r="H92" s="14">
        <v>19938.190782950747</v>
      </c>
      <c r="I92" s="26"/>
    </row>
    <row r="93" spans="2:9" ht="12.75">
      <c r="B93" s="23"/>
      <c r="C93" s="12" t="s">
        <v>122</v>
      </c>
      <c r="D93" s="44" t="s">
        <v>80</v>
      </c>
      <c r="E93" s="25" t="s">
        <v>64</v>
      </c>
      <c r="F93" s="25" t="s">
        <v>64</v>
      </c>
      <c r="G93" s="14">
        <v>4.053812874343193</v>
      </c>
      <c r="H93" s="14">
        <v>4.036334921704926</v>
      </c>
      <c r="I93" s="26"/>
    </row>
    <row r="94" spans="2:9" ht="12.75">
      <c r="B94" s="23"/>
      <c r="C94" s="11" t="s">
        <v>123</v>
      </c>
      <c r="D94" s="24" t="s">
        <v>81</v>
      </c>
      <c r="E94" s="50"/>
      <c r="F94" s="25">
        <v>2220.9237216330644</v>
      </c>
      <c r="G94" s="25">
        <v>2220.9237216330644</v>
      </c>
      <c r="H94" s="25">
        <v>2220.9237216330644</v>
      </c>
      <c r="I94" s="26"/>
    </row>
    <row r="95" spans="2:9" ht="12.75">
      <c r="B95" s="23"/>
      <c r="C95" s="10" t="s">
        <v>120</v>
      </c>
      <c r="D95" s="24" t="s">
        <v>116</v>
      </c>
      <c r="E95" s="50"/>
      <c r="F95" s="25">
        <v>16200.183275402294</v>
      </c>
      <c r="G95" s="25">
        <v>30597.613842035422</v>
      </c>
      <c r="H95" s="25">
        <v>42584.27293868232</v>
      </c>
      <c r="I95" s="26"/>
    </row>
    <row r="96" spans="2:9" ht="12.75">
      <c r="B96" s="23"/>
      <c r="C96" s="10" t="s">
        <v>0</v>
      </c>
      <c r="D96" s="45" t="s">
        <v>83</v>
      </c>
      <c r="E96" s="53"/>
      <c r="F96" s="54"/>
      <c r="G96" s="55"/>
      <c r="H96" s="14">
        <v>4.258427293868232</v>
      </c>
      <c r="I96" s="26"/>
    </row>
    <row r="97" spans="2:9" ht="12.75">
      <c r="B97" s="23"/>
      <c r="C97" s="5"/>
      <c r="D97" s="47" t="s">
        <v>78</v>
      </c>
      <c r="E97" s="26"/>
      <c r="F97" s="23"/>
      <c r="G97" s="26"/>
      <c r="H97" s="23"/>
      <c r="I97" s="26"/>
    </row>
    <row r="98" spans="2:9" ht="12.75">
      <c r="B98" s="23"/>
      <c r="C98" s="5"/>
      <c r="D98" s="23"/>
      <c r="E98" s="26"/>
      <c r="F98" s="26"/>
      <c r="G98" s="26"/>
      <c r="H98" s="23"/>
      <c r="I98" s="26"/>
    </row>
    <row r="99" spans="2:9" ht="12.75">
      <c r="B99" s="23"/>
      <c r="C99" s="5"/>
      <c r="D99" s="23"/>
      <c r="E99" s="26"/>
      <c r="F99" s="26"/>
      <c r="G99" s="26"/>
      <c r="H99" s="23"/>
      <c r="I99" s="26"/>
    </row>
    <row r="100" spans="2:9" ht="12.75">
      <c r="B100" s="23"/>
      <c r="C100" s="5"/>
      <c r="D100" s="23"/>
      <c r="E100" s="26"/>
      <c r="F100" s="26"/>
      <c r="G100" s="26"/>
      <c r="H100" s="23"/>
      <c r="I100" s="26"/>
    </row>
    <row r="101" spans="2:9" ht="12.75">
      <c r="B101" s="23"/>
      <c r="C101" s="5"/>
      <c r="D101" s="23"/>
      <c r="E101" s="26"/>
      <c r="F101" s="26"/>
      <c r="G101" s="26"/>
      <c r="H101" s="23"/>
      <c r="I101" s="26"/>
    </row>
    <row r="102" spans="2:9" ht="12.75">
      <c r="B102" s="23"/>
      <c r="C102" s="5"/>
      <c r="D102" s="23"/>
      <c r="E102" s="26"/>
      <c r="F102" s="26"/>
      <c r="G102" s="26"/>
      <c r="H102" s="23"/>
      <c r="I102" s="26"/>
    </row>
    <row r="103" spans="1:9" ht="12.75">
      <c r="A103" s="23"/>
      <c r="B103" s="23"/>
      <c r="C103" s="5"/>
      <c r="D103" s="23"/>
      <c r="E103" s="26"/>
      <c r="F103" s="26"/>
      <c r="G103" s="26"/>
      <c r="H103" s="23"/>
      <c r="I103" s="26"/>
    </row>
    <row r="104" spans="1:9" ht="18.75">
      <c r="A104" s="23"/>
      <c r="B104" s="23"/>
      <c r="C104" s="21" t="s">
        <v>103</v>
      </c>
      <c r="D104" s="4"/>
      <c r="E104" s="4"/>
      <c r="F104" s="4"/>
      <c r="G104" s="26"/>
      <c r="H104" s="21"/>
      <c r="I104" s="26"/>
    </row>
    <row r="105" spans="1:9" ht="9" customHeight="1">
      <c r="A105" s="23"/>
      <c r="B105" s="23"/>
      <c r="C105" s="5"/>
      <c r="D105" s="30"/>
      <c r="E105" s="26"/>
      <c r="F105" s="26"/>
      <c r="G105" s="26"/>
      <c r="H105" s="23"/>
      <c r="I105" s="26"/>
    </row>
    <row r="106" spans="1:9" ht="12.75">
      <c r="A106" s="23"/>
      <c r="B106" s="23"/>
      <c r="C106" s="5"/>
      <c r="D106" s="23" t="s">
        <v>56</v>
      </c>
      <c r="E106" s="26"/>
      <c r="F106" s="26"/>
      <c r="G106" s="26"/>
      <c r="H106" s="23"/>
      <c r="I106" s="26"/>
    </row>
    <row r="107" spans="1:9" ht="12.75">
      <c r="A107" s="23"/>
      <c r="B107" s="23"/>
      <c r="C107" s="23" t="s">
        <v>12</v>
      </c>
      <c r="E107" s="23" t="s">
        <v>14</v>
      </c>
      <c r="F107" s="26"/>
      <c r="G107" s="26"/>
      <c r="H107" s="23"/>
      <c r="I107" s="26"/>
    </row>
    <row r="108" spans="1:9" ht="12.75">
      <c r="A108" s="23"/>
      <c r="B108" s="23"/>
      <c r="C108" s="23" t="s">
        <v>13</v>
      </c>
      <c r="E108" s="26"/>
      <c r="F108" s="26"/>
      <c r="G108" s="26"/>
      <c r="H108" s="23"/>
      <c r="I108" s="26"/>
    </row>
    <row r="109" spans="1:9" ht="12.75">
      <c r="A109" s="23"/>
      <c r="B109" s="23"/>
      <c r="C109" s="15"/>
      <c r="E109" s="26"/>
      <c r="F109" s="26"/>
      <c r="G109" s="26"/>
      <c r="H109" s="23"/>
      <c r="I109" s="26"/>
    </row>
    <row r="110" spans="3:6" ht="12.75">
      <c r="C110" s="57"/>
      <c r="D110" s="35"/>
      <c r="E110" s="12" t="s">
        <v>94</v>
      </c>
      <c r="F110" s="58" t="s">
        <v>95</v>
      </c>
    </row>
    <row r="111" spans="1:9" ht="12.75">
      <c r="A111" s="23"/>
      <c r="B111" s="23"/>
      <c r="C111" s="9" t="s">
        <v>57</v>
      </c>
      <c r="D111" s="9" t="s">
        <v>58</v>
      </c>
      <c r="E111" s="12">
        <v>30</v>
      </c>
      <c r="F111" s="59">
        <v>40</v>
      </c>
      <c r="G111" s="26"/>
      <c r="H111" s="23"/>
      <c r="I111" s="26"/>
    </row>
    <row r="112" spans="1:9" ht="12.75">
      <c r="A112" s="23"/>
      <c r="B112" s="23"/>
      <c r="C112" s="60"/>
      <c r="D112" s="36"/>
      <c r="E112" s="10" t="s">
        <v>59</v>
      </c>
      <c r="F112" s="61" t="s">
        <v>59</v>
      </c>
      <c r="G112" s="26"/>
      <c r="I112" s="26"/>
    </row>
    <row r="113" spans="1:9" ht="12.75">
      <c r="A113" s="23"/>
      <c r="B113" s="23"/>
      <c r="C113" s="14" t="s">
        <v>106</v>
      </c>
      <c r="D113" s="62" t="s">
        <v>117</v>
      </c>
      <c r="E113" s="14">
        <v>30301.54</v>
      </c>
      <c r="F113" s="14">
        <v>40301.54</v>
      </c>
      <c r="G113" s="26"/>
      <c r="I113" s="26"/>
    </row>
    <row r="114" spans="1:9" ht="12.75">
      <c r="A114" s="23"/>
      <c r="B114" s="23"/>
      <c r="C114" s="9"/>
      <c r="D114" s="16" t="s">
        <v>105</v>
      </c>
      <c r="E114" s="17">
        <v>30000</v>
      </c>
      <c r="F114" s="17">
        <v>40000</v>
      </c>
      <c r="G114" s="26"/>
      <c r="I114" s="26"/>
    </row>
    <row r="115" spans="1:6" s="63" customFormat="1" ht="12.75">
      <c r="A115" s="56"/>
      <c r="B115" s="56"/>
      <c r="C115" s="18"/>
      <c r="D115" s="16" t="s">
        <v>104</v>
      </c>
      <c r="E115" s="17">
        <v>301.54</v>
      </c>
      <c r="F115" s="17">
        <v>301.54</v>
      </c>
    </row>
    <row r="116" spans="1:9" ht="12.75">
      <c r="A116" s="23"/>
      <c r="B116" s="23"/>
      <c r="C116" s="11">
        <v>1</v>
      </c>
      <c r="D116" s="37" t="s">
        <v>110</v>
      </c>
      <c r="E116" s="25">
        <v>1669.4145845736148</v>
      </c>
      <c r="F116" s="25">
        <v>1816.6758944517903</v>
      </c>
      <c r="G116" s="26"/>
      <c r="I116" s="26"/>
    </row>
    <row r="117" spans="1:9" ht="12.75">
      <c r="A117" s="23"/>
      <c r="B117" s="23"/>
      <c r="C117" s="9"/>
      <c r="D117" s="38" t="s">
        <v>96</v>
      </c>
      <c r="E117" s="39">
        <v>515.4145845736147</v>
      </c>
      <c r="F117" s="39">
        <v>662.6758944517903</v>
      </c>
      <c r="G117" s="26"/>
      <c r="I117" s="26"/>
    </row>
    <row r="118" spans="1:9" ht="12.75">
      <c r="A118" s="23"/>
      <c r="B118" s="23"/>
      <c r="C118" s="9"/>
      <c r="D118" s="22" t="s">
        <v>97</v>
      </c>
      <c r="E118" s="39">
        <v>0</v>
      </c>
      <c r="F118" s="39">
        <v>0</v>
      </c>
      <c r="G118" s="26"/>
      <c r="I118" s="26"/>
    </row>
    <row r="119" spans="1:9" ht="12.75">
      <c r="A119" s="23"/>
      <c r="B119" s="23"/>
      <c r="C119" s="9"/>
      <c r="D119" s="22" t="s">
        <v>98</v>
      </c>
      <c r="E119" s="39">
        <v>1100</v>
      </c>
      <c r="F119" s="39">
        <v>1100</v>
      </c>
      <c r="G119" s="26"/>
      <c r="I119" s="26"/>
    </row>
    <row r="120" spans="1:9" ht="12.75">
      <c r="A120" s="23"/>
      <c r="B120" s="23"/>
      <c r="C120" s="18"/>
      <c r="D120" s="22" t="s">
        <v>99</v>
      </c>
      <c r="E120" s="39">
        <v>54</v>
      </c>
      <c r="F120" s="39">
        <v>54</v>
      </c>
      <c r="G120" s="26"/>
      <c r="I120" s="26"/>
    </row>
    <row r="121" spans="1:9" ht="12.75">
      <c r="A121" s="23"/>
      <c r="B121" s="23"/>
      <c r="C121" s="11">
        <v>2</v>
      </c>
      <c r="D121" s="40" t="s">
        <v>60</v>
      </c>
      <c r="E121" s="25">
        <v>3040.72</v>
      </c>
      <c r="F121" s="25">
        <v>3121.265000000001</v>
      </c>
      <c r="G121" s="26"/>
      <c r="I121" s="26"/>
    </row>
    <row r="122" spans="1:9" ht="12.75">
      <c r="A122" s="23"/>
      <c r="B122" s="23"/>
      <c r="C122" s="9"/>
      <c r="D122" s="38" t="s">
        <v>113</v>
      </c>
      <c r="E122" s="39">
        <v>122.37</v>
      </c>
      <c r="F122" s="39">
        <v>122.37</v>
      </c>
      <c r="G122" s="26"/>
      <c r="I122" s="26"/>
    </row>
    <row r="123" spans="1:9" ht="12.75">
      <c r="A123" s="23"/>
      <c r="B123" s="23"/>
      <c r="C123" s="9"/>
      <c r="D123" s="22" t="s">
        <v>36</v>
      </c>
      <c r="E123" s="39">
        <v>38.7</v>
      </c>
      <c r="F123" s="39">
        <v>38.7</v>
      </c>
      <c r="G123" s="26"/>
      <c r="I123" s="26"/>
    </row>
    <row r="124" spans="1:9" ht="12.75">
      <c r="A124" s="23"/>
      <c r="B124" s="23"/>
      <c r="C124" s="9"/>
      <c r="D124" s="27" t="s">
        <v>37</v>
      </c>
      <c r="E124" s="39">
        <v>75.06</v>
      </c>
      <c r="F124" s="39">
        <v>75.06</v>
      </c>
      <c r="G124" s="26"/>
      <c r="I124" s="26"/>
    </row>
    <row r="125" spans="1:9" ht="12.75">
      <c r="A125" s="23"/>
      <c r="B125" s="23"/>
      <c r="C125" s="9"/>
      <c r="D125" s="22" t="s">
        <v>38</v>
      </c>
      <c r="E125" s="39">
        <v>74.105</v>
      </c>
      <c r="F125" s="39">
        <v>74.105</v>
      </c>
      <c r="G125" s="26"/>
      <c r="I125" s="26"/>
    </row>
    <row r="126" spans="1:9" ht="12.75">
      <c r="A126" s="23"/>
      <c r="B126" s="23"/>
      <c r="C126" s="9"/>
      <c r="D126" s="22" t="s">
        <v>39</v>
      </c>
      <c r="E126" s="39">
        <v>323.92</v>
      </c>
      <c r="F126" s="39">
        <v>323.92</v>
      </c>
      <c r="G126" s="26"/>
      <c r="I126" s="26"/>
    </row>
    <row r="127" spans="1:9" ht="12.75">
      <c r="A127" s="23"/>
      <c r="B127" s="23"/>
      <c r="C127" s="9"/>
      <c r="D127" s="27" t="s">
        <v>40</v>
      </c>
      <c r="E127" s="39">
        <v>75.06</v>
      </c>
      <c r="F127" s="39">
        <v>75.06</v>
      </c>
      <c r="G127" s="26"/>
      <c r="I127" s="26"/>
    </row>
    <row r="128" spans="1:9" ht="12.75">
      <c r="A128" s="23"/>
      <c r="B128" s="23"/>
      <c r="C128" s="9"/>
      <c r="D128" s="22" t="s">
        <v>41</v>
      </c>
      <c r="E128" s="39">
        <v>829.98</v>
      </c>
      <c r="F128" s="39">
        <v>829.98</v>
      </c>
      <c r="G128" s="26"/>
      <c r="I128" s="26"/>
    </row>
    <row r="129" spans="1:9" ht="12.75">
      <c r="A129" s="23"/>
      <c r="B129" s="23"/>
      <c r="C129" s="9"/>
      <c r="D129" s="22" t="s">
        <v>42</v>
      </c>
      <c r="E129" s="39">
        <v>75.96</v>
      </c>
      <c r="F129" s="39">
        <v>75.96</v>
      </c>
      <c r="G129" s="26"/>
      <c r="I129" s="26"/>
    </row>
    <row r="130" spans="1:9" ht="12.75">
      <c r="A130" s="23"/>
      <c r="B130" s="23"/>
      <c r="C130" s="9"/>
      <c r="D130" s="22" t="s">
        <v>41</v>
      </c>
      <c r="E130" s="39">
        <v>829.98</v>
      </c>
      <c r="F130" s="39">
        <v>829.98</v>
      </c>
      <c r="G130" s="26"/>
      <c r="I130" s="26"/>
    </row>
    <row r="131" spans="1:9" ht="12.75">
      <c r="A131" s="23"/>
      <c r="B131" s="23"/>
      <c r="C131" s="9"/>
      <c r="D131" s="22" t="s">
        <v>43</v>
      </c>
      <c r="E131" s="39">
        <v>241.635</v>
      </c>
      <c r="F131" s="39">
        <v>322.18</v>
      </c>
      <c r="G131" s="26"/>
      <c r="I131" s="26"/>
    </row>
    <row r="132" spans="1:9" ht="12.75">
      <c r="A132" s="23"/>
      <c r="B132" s="23"/>
      <c r="C132" s="9"/>
      <c r="D132" s="27" t="s">
        <v>44</v>
      </c>
      <c r="E132" s="39">
        <v>125</v>
      </c>
      <c r="F132" s="39">
        <v>125</v>
      </c>
      <c r="G132" s="26"/>
      <c r="I132" s="26"/>
    </row>
    <row r="133" spans="1:9" ht="12.75">
      <c r="A133" s="23"/>
      <c r="B133" s="23"/>
      <c r="C133" s="9"/>
      <c r="D133" s="27" t="s">
        <v>45</v>
      </c>
      <c r="E133" s="39">
        <v>117.3</v>
      </c>
      <c r="F133" s="39">
        <v>117.3</v>
      </c>
      <c r="G133" s="26"/>
      <c r="I133" s="26"/>
    </row>
    <row r="134" spans="1:9" ht="12.75">
      <c r="A134" s="23"/>
      <c r="B134" s="23"/>
      <c r="C134" s="9"/>
      <c r="D134" s="41" t="s">
        <v>46</v>
      </c>
      <c r="E134" s="42">
        <v>111.65</v>
      </c>
      <c r="F134" s="42">
        <v>111.65</v>
      </c>
      <c r="G134" s="26"/>
      <c r="I134" s="26"/>
    </row>
    <row r="135" spans="1:9" ht="12.75">
      <c r="A135" s="23"/>
      <c r="B135" s="23"/>
      <c r="C135" s="12" t="s">
        <v>107</v>
      </c>
      <c r="D135" s="34" t="s">
        <v>118</v>
      </c>
      <c r="E135" s="19">
        <v>4710.134584573616</v>
      </c>
      <c r="F135" s="19">
        <v>4937.940894451791</v>
      </c>
      <c r="G135" s="26"/>
      <c r="I135" s="26"/>
    </row>
    <row r="136" spans="1:9" ht="12.75">
      <c r="A136" s="23"/>
      <c r="B136" s="23"/>
      <c r="C136" s="12" t="s">
        <v>126</v>
      </c>
      <c r="D136" s="34" t="s">
        <v>1</v>
      </c>
      <c r="E136" s="14">
        <v>25591.405415426387</v>
      </c>
      <c r="F136" s="14">
        <v>35363.59910554821</v>
      </c>
      <c r="G136" s="26"/>
      <c r="I136" s="26"/>
    </row>
    <row r="137" spans="1:9" ht="12.75">
      <c r="A137" s="23"/>
      <c r="B137" s="23"/>
      <c r="C137" s="10">
        <v>1</v>
      </c>
      <c r="D137" s="24" t="s">
        <v>61</v>
      </c>
      <c r="E137" s="25">
        <v>3982.2119544159536</v>
      </c>
      <c r="F137" s="25">
        <v>4977.764943019942</v>
      </c>
      <c r="G137" s="26"/>
      <c r="I137" s="26"/>
    </row>
    <row r="138" spans="1:9" ht="12.75">
      <c r="A138" s="23"/>
      <c r="B138" s="23"/>
      <c r="C138" s="10">
        <v>2</v>
      </c>
      <c r="D138" s="35" t="s">
        <v>74</v>
      </c>
      <c r="E138" s="25">
        <v>4340</v>
      </c>
      <c r="F138" s="25">
        <v>4410</v>
      </c>
      <c r="G138" s="26"/>
      <c r="I138" s="26"/>
    </row>
    <row r="139" spans="1:9" ht="12.75">
      <c r="A139" s="23"/>
      <c r="B139" s="23"/>
      <c r="C139" s="10">
        <v>3</v>
      </c>
      <c r="D139" s="35" t="s">
        <v>62</v>
      </c>
      <c r="E139" s="25">
        <v>112.5</v>
      </c>
      <c r="F139" s="25">
        <v>112.5</v>
      </c>
      <c r="G139" s="26"/>
      <c r="I139" s="26"/>
    </row>
    <row r="140" spans="1:9" ht="12.75">
      <c r="A140" s="23"/>
      <c r="B140" s="23"/>
      <c r="C140" s="10" t="s">
        <v>108</v>
      </c>
      <c r="D140" s="35" t="s">
        <v>75</v>
      </c>
      <c r="E140" s="43">
        <v>5915.180942545307</v>
      </c>
      <c r="F140" s="43">
        <v>6497.19262686228</v>
      </c>
      <c r="G140" s="26"/>
      <c r="I140" s="26"/>
    </row>
    <row r="141" spans="1:9" ht="12.75">
      <c r="A141" s="23"/>
      <c r="B141" s="23"/>
      <c r="C141" s="10" t="s">
        <v>109</v>
      </c>
      <c r="D141" s="35" t="s">
        <v>79</v>
      </c>
      <c r="E141" s="43">
        <v>23042.23943595083</v>
      </c>
      <c r="F141" s="43">
        <v>25913.163407353957</v>
      </c>
      <c r="G141" s="26"/>
      <c r="I141" s="26"/>
    </row>
    <row r="142" spans="1:9" ht="12.75">
      <c r="A142" s="23"/>
      <c r="B142" s="23"/>
      <c r="C142" s="10" t="s">
        <v>121</v>
      </c>
      <c r="D142" s="24" t="s">
        <v>63</v>
      </c>
      <c r="E142" s="25">
        <v>8063.75722885526</v>
      </c>
      <c r="F142" s="25">
        <v>9129.969199803847</v>
      </c>
      <c r="G142" s="26"/>
      <c r="I142" s="26"/>
    </row>
    <row r="143" spans="1:9" ht="12.75">
      <c r="A143" s="23"/>
      <c r="B143" s="23"/>
      <c r="C143" s="12" t="s">
        <v>122</v>
      </c>
      <c r="D143" s="65" t="s">
        <v>2</v>
      </c>
      <c r="E143" s="14">
        <v>7259.300564049172</v>
      </c>
      <c r="F143" s="14">
        <v>14388.376592646044</v>
      </c>
      <c r="G143" s="26"/>
      <c r="I143" s="26"/>
    </row>
    <row r="144" spans="1:9" ht="12.75">
      <c r="A144" s="23"/>
      <c r="B144" s="23"/>
      <c r="C144" s="68" t="s">
        <v>123</v>
      </c>
      <c r="D144" s="66" t="s">
        <v>80</v>
      </c>
      <c r="E144" s="8"/>
      <c r="F144" s="8"/>
      <c r="G144" s="26"/>
      <c r="I144" s="26"/>
    </row>
    <row r="145" spans="1:9" ht="12.75">
      <c r="A145" s="23"/>
      <c r="B145" s="23"/>
      <c r="C145" s="69"/>
      <c r="D145" s="36" t="s">
        <v>100</v>
      </c>
      <c r="E145" s="19">
        <v>0.7680746478650277</v>
      </c>
      <c r="F145" s="19">
        <v>0.647829085183849</v>
      </c>
      <c r="G145" s="26"/>
      <c r="I145" s="26"/>
    </row>
    <row r="146" spans="1:9" ht="12.75">
      <c r="A146" s="23"/>
      <c r="B146" s="23"/>
      <c r="C146" s="5"/>
      <c r="D146" s="23"/>
      <c r="E146" s="26"/>
      <c r="F146" s="26"/>
      <c r="G146" s="26"/>
      <c r="H146" s="23"/>
      <c r="I146" s="26"/>
    </row>
    <row r="147" spans="1:9" ht="12.75">
      <c r="A147" s="23"/>
      <c r="B147" s="23"/>
      <c r="C147" s="5"/>
      <c r="D147" s="23"/>
      <c r="E147" s="26"/>
      <c r="F147" s="26"/>
      <c r="G147" s="26"/>
      <c r="H147" s="23"/>
      <c r="I147" s="26"/>
    </row>
    <row r="148" spans="1:9" ht="12.75">
      <c r="A148" s="23"/>
      <c r="B148" s="23"/>
      <c r="C148" s="5"/>
      <c r="D148" s="23"/>
      <c r="E148" s="26"/>
      <c r="F148" s="26"/>
      <c r="G148" s="26"/>
      <c r="H148" s="23"/>
      <c r="I148" s="26"/>
    </row>
    <row r="151" spans="1:9" ht="12.75">
      <c r="A151" s="23"/>
      <c r="B151" s="23"/>
      <c r="C151" s="5"/>
      <c r="D151" s="23"/>
      <c r="E151" s="26"/>
      <c r="F151" s="26"/>
      <c r="G151" s="26"/>
      <c r="H151" s="23"/>
      <c r="I151" s="26"/>
    </row>
    <row r="152" spans="1:9" ht="18.75">
      <c r="A152" s="23"/>
      <c r="B152" s="23"/>
      <c r="C152" s="67" t="s">
        <v>124</v>
      </c>
      <c r="D152" s="67"/>
      <c r="E152" s="67"/>
      <c r="F152" s="67"/>
      <c r="G152" s="26"/>
      <c r="H152" s="21"/>
      <c r="I152" s="26"/>
    </row>
    <row r="153" spans="1:9" ht="12.75">
      <c r="A153" s="23"/>
      <c r="B153" s="23"/>
      <c r="C153" s="5"/>
      <c r="D153" s="30"/>
      <c r="E153" s="26"/>
      <c r="F153" s="26"/>
      <c r="G153" s="26"/>
      <c r="H153" s="23"/>
      <c r="I153" s="26"/>
    </row>
    <row r="154" spans="1:9" ht="12.75">
      <c r="A154" s="23"/>
      <c r="B154" s="23"/>
      <c r="C154" s="5"/>
      <c r="D154" s="23" t="s">
        <v>16</v>
      </c>
      <c r="E154" s="26"/>
      <c r="F154" s="26"/>
      <c r="G154" s="26"/>
      <c r="H154" s="23"/>
      <c r="I154" s="26"/>
    </row>
    <row r="155" spans="1:9" ht="12.75">
      <c r="A155" s="23"/>
      <c r="B155" s="23"/>
      <c r="C155" s="23" t="s">
        <v>15</v>
      </c>
      <c r="E155" s="23" t="s">
        <v>14</v>
      </c>
      <c r="F155" s="26"/>
      <c r="G155" s="26"/>
      <c r="H155" s="23"/>
      <c r="I155" s="26"/>
    </row>
    <row r="156" spans="1:9" ht="12.75">
      <c r="A156" s="23"/>
      <c r="B156" s="23"/>
      <c r="C156" s="23" t="s">
        <v>17</v>
      </c>
      <c r="E156" s="26"/>
      <c r="F156" s="26"/>
      <c r="G156" s="26"/>
      <c r="H156" s="23"/>
      <c r="I156" s="26"/>
    </row>
    <row r="157" spans="1:9" ht="12.75">
      <c r="A157" s="23"/>
      <c r="B157" s="23"/>
      <c r="C157" s="15"/>
      <c r="E157" s="26"/>
      <c r="F157" s="26"/>
      <c r="G157" s="26"/>
      <c r="H157" s="23"/>
      <c r="I157" s="26"/>
    </row>
    <row r="158" spans="1:9" ht="12.75">
      <c r="A158" s="23"/>
      <c r="B158" s="23"/>
      <c r="C158" s="57"/>
      <c r="D158" s="35"/>
      <c r="E158" s="12" t="s">
        <v>65</v>
      </c>
      <c r="F158" s="58" t="s">
        <v>111</v>
      </c>
      <c r="G158" s="26"/>
      <c r="H158" s="23"/>
      <c r="I158" s="26"/>
    </row>
    <row r="159" spans="1:9" ht="12.75">
      <c r="A159" s="23"/>
      <c r="B159" s="23"/>
      <c r="C159" s="9" t="s">
        <v>57</v>
      </c>
      <c r="D159" s="9" t="s">
        <v>58</v>
      </c>
      <c r="E159" s="12">
        <v>150</v>
      </c>
      <c r="F159" s="59">
        <v>250</v>
      </c>
      <c r="G159" s="26"/>
      <c r="H159" s="23"/>
      <c r="I159" s="26"/>
    </row>
    <row r="160" spans="1:9" ht="12.75">
      <c r="A160" s="23"/>
      <c r="B160" s="23"/>
      <c r="C160" s="60"/>
      <c r="D160" s="36"/>
      <c r="E160" s="10" t="s">
        <v>59</v>
      </c>
      <c r="F160" s="61" t="s">
        <v>59</v>
      </c>
      <c r="G160" s="26"/>
      <c r="I160" s="26"/>
    </row>
    <row r="161" spans="1:9" ht="12.75">
      <c r="A161" s="23"/>
      <c r="B161" s="23"/>
      <c r="C161" s="14" t="s">
        <v>106</v>
      </c>
      <c r="D161" s="62" t="s">
        <v>117</v>
      </c>
      <c r="E161" s="14">
        <v>37801.54</v>
      </c>
      <c r="F161" s="14">
        <v>62801.54</v>
      </c>
      <c r="G161" s="26"/>
      <c r="I161" s="26"/>
    </row>
    <row r="162" spans="1:9" ht="12.75">
      <c r="A162" s="23"/>
      <c r="B162" s="23"/>
      <c r="C162" s="9"/>
      <c r="D162" s="16" t="s">
        <v>105</v>
      </c>
      <c r="E162" s="17">
        <v>37500</v>
      </c>
      <c r="F162" s="17">
        <v>62500</v>
      </c>
      <c r="G162" s="26"/>
      <c r="I162" s="26"/>
    </row>
    <row r="163" spans="1:6" s="63" customFormat="1" ht="12.75">
      <c r="A163" s="56"/>
      <c r="B163" s="56"/>
      <c r="C163" s="18"/>
      <c r="D163" s="16" t="s">
        <v>104</v>
      </c>
      <c r="E163" s="17">
        <v>301.54</v>
      </c>
      <c r="F163" s="17">
        <v>301.54</v>
      </c>
    </row>
    <row r="164" spans="1:9" ht="12.75">
      <c r="A164" s="23"/>
      <c r="B164" s="23"/>
      <c r="C164" s="11">
        <v>1</v>
      </c>
      <c r="D164" s="37" t="s">
        <v>110</v>
      </c>
      <c r="E164" s="25">
        <v>523.3846455916281</v>
      </c>
      <c r="F164" s="25">
        <v>1329.8391825492106</v>
      </c>
      <c r="G164" s="26"/>
      <c r="I164" s="26"/>
    </row>
    <row r="165" spans="1:9" ht="12.75">
      <c r="A165" s="23"/>
      <c r="B165" s="23"/>
      <c r="C165" s="9"/>
      <c r="D165" s="38" t="s">
        <v>96</v>
      </c>
      <c r="E165" s="39">
        <v>220.89196481726344</v>
      </c>
      <c r="F165" s="39">
        <v>552.2299120431586</v>
      </c>
      <c r="G165" s="26"/>
      <c r="I165" s="26"/>
    </row>
    <row r="166" spans="1:9" ht="12.75">
      <c r="A166" s="23"/>
      <c r="B166" s="23"/>
      <c r="C166" s="9"/>
      <c r="D166" s="22" t="s">
        <v>97</v>
      </c>
      <c r="E166" s="39">
        <v>128.26541142084278</v>
      </c>
      <c r="F166" s="39">
        <v>342.04109712224744</v>
      </c>
      <c r="G166" s="26"/>
      <c r="I166" s="26"/>
    </row>
    <row r="167" spans="1:9" ht="12.75">
      <c r="A167" s="23"/>
      <c r="B167" s="23"/>
      <c r="C167" s="9"/>
      <c r="D167" s="22" t="s">
        <v>98</v>
      </c>
      <c r="E167" s="39">
        <v>174.22726935352185</v>
      </c>
      <c r="F167" s="39">
        <v>435.5681733838046</v>
      </c>
      <c r="G167" s="26"/>
      <c r="I167" s="26"/>
    </row>
    <row r="168" spans="1:9" ht="12.75">
      <c r="A168" s="23"/>
      <c r="B168" s="23"/>
      <c r="C168" s="11">
        <v>2</v>
      </c>
      <c r="D168" s="40" t="s">
        <v>60</v>
      </c>
      <c r="E168" s="25">
        <v>1648.7111800000002</v>
      </c>
      <c r="F168" s="25">
        <v>1648.7111800000002</v>
      </c>
      <c r="G168" s="26"/>
      <c r="I168" s="26"/>
    </row>
    <row r="169" spans="1:9" ht="12.75">
      <c r="A169" s="23"/>
      <c r="B169" s="23"/>
      <c r="C169" s="9"/>
      <c r="D169" s="38" t="s">
        <v>113</v>
      </c>
      <c r="E169" s="39">
        <v>122.37</v>
      </c>
      <c r="F169" s="39">
        <v>122.37</v>
      </c>
      <c r="G169" s="26"/>
      <c r="I169" s="26"/>
    </row>
    <row r="170" spans="1:9" ht="12.75">
      <c r="A170" s="23"/>
      <c r="B170" s="23"/>
      <c r="C170" s="9"/>
      <c r="D170" s="22" t="s">
        <v>36</v>
      </c>
      <c r="E170" s="39">
        <v>38.7</v>
      </c>
      <c r="F170" s="39">
        <v>38.7</v>
      </c>
      <c r="G170" s="26"/>
      <c r="I170" s="26"/>
    </row>
    <row r="171" spans="1:9" ht="12.75">
      <c r="A171" s="23"/>
      <c r="B171" s="23"/>
      <c r="C171" s="9"/>
      <c r="D171" s="27" t="s">
        <v>47</v>
      </c>
      <c r="E171" s="39">
        <v>464.1</v>
      </c>
      <c r="F171" s="39">
        <v>464.1</v>
      </c>
      <c r="G171" s="26"/>
      <c r="I171" s="26"/>
    </row>
    <row r="172" spans="1:9" ht="12.75">
      <c r="A172" s="23"/>
      <c r="B172" s="23"/>
      <c r="C172" s="9"/>
      <c r="D172" s="27" t="s">
        <v>47</v>
      </c>
      <c r="E172" s="39">
        <v>92.82</v>
      </c>
      <c r="F172" s="39">
        <v>92.82</v>
      </c>
      <c r="G172" s="26"/>
      <c r="I172" s="26"/>
    </row>
    <row r="173" spans="1:9" ht="12.75">
      <c r="A173" s="23"/>
      <c r="B173" s="23"/>
      <c r="C173" s="9"/>
      <c r="D173" s="22" t="s">
        <v>48</v>
      </c>
      <c r="E173" s="39">
        <v>101.28</v>
      </c>
      <c r="F173" s="39">
        <v>101.28</v>
      </c>
      <c r="G173" s="26"/>
      <c r="I173" s="26"/>
    </row>
    <row r="174" spans="1:9" ht="12.75">
      <c r="A174" s="23"/>
      <c r="B174" s="23"/>
      <c r="C174" s="9"/>
      <c r="D174" s="27" t="s">
        <v>49</v>
      </c>
      <c r="E174" s="39">
        <v>89.67</v>
      </c>
      <c r="F174" s="39">
        <v>89.67</v>
      </c>
      <c r="G174" s="26"/>
      <c r="I174" s="26"/>
    </row>
    <row r="175" spans="1:9" ht="12.75">
      <c r="A175" s="23"/>
      <c r="B175" s="23"/>
      <c r="C175" s="9"/>
      <c r="D175" s="22" t="s">
        <v>41</v>
      </c>
      <c r="E175" s="39">
        <v>123.94368000000001</v>
      </c>
      <c r="F175" s="39">
        <v>123.94368000000001</v>
      </c>
      <c r="G175" s="26"/>
      <c r="I175" s="26"/>
    </row>
    <row r="176" spans="1:9" ht="12.75">
      <c r="A176" s="23"/>
      <c r="B176" s="23"/>
      <c r="C176" s="9"/>
      <c r="D176" s="22" t="s">
        <v>50</v>
      </c>
      <c r="E176" s="39">
        <v>129.045</v>
      </c>
      <c r="F176" s="39">
        <v>129.045</v>
      </c>
      <c r="G176" s="26"/>
      <c r="I176" s="26"/>
    </row>
    <row r="177" spans="1:9" ht="12.75">
      <c r="A177" s="23"/>
      <c r="B177" s="23"/>
      <c r="C177" s="9"/>
      <c r="D177" s="27" t="s">
        <v>44</v>
      </c>
      <c r="E177" s="39">
        <v>130</v>
      </c>
      <c r="F177" s="39">
        <v>130</v>
      </c>
      <c r="G177" s="26"/>
      <c r="I177" s="26"/>
    </row>
    <row r="178" spans="1:9" ht="12.75">
      <c r="A178" s="23"/>
      <c r="B178" s="23"/>
      <c r="C178" s="9"/>
      <c r="D178" s="22" t="s">
        <v>51</v>
      </c>
      <c r="E178" s="39">
        <v>50.55</v>
      </c>
      <c r="F178" s="39">
        <v>50.55</v>
      </c>
      <c r="G178" s="26"/>
      <c r="I178" s="26"/>
    </row>
    <row r="179" spans="1:9" ht="12.75">
      <c r="A179" s="23"/>
      <c r="B179" s="23"/>
      <c r="C179" s="9"/>
      <c r="D179" s="27" t="s">
        <v>45</v>
      </c>
      <c r="E179" s="39">
        <v>117.3</v>
      </c>
      <c r="F179" s="39">
        <v>117.3</v>
      </c>
      <c r="G179" s="26"/>
      <c r="I179" s="26"/>
    </row>
    <row r="180" spans="1:9" ht="12.75">
      <c r="A180" s="23"/>
      <c r="B180" s="23"/>
      <c r="C180" s="9"/>
      <c r="D180" s="27" t="s">
        <v>22</v>
      </c>
      <c r="E180" s="64">
        <v>188.9325</v>
      </c>
      <c r="F180" s="64">
        <v>188.9325</v>
      </c>
      <c r="G180" s="26"/>
      <c r="I180" s="26"/>
    </row>
    <row r="181" spans="1:9" ht="12.75">
      <c r="A181" s="23"/>
      <c r="B181" s="23"/>
      <c r="C181" s="12" t="s">
        <v>107</v>
      </c>
      <c r="D181" s="44" t="s">
        <v>118</v>
      </c>
      <c r="E181" s="14">
        <v>2172.0958255916285</v>
      </c>
      <c r="F181" s="14">
        <v>2978.550362549211</v>
      </c>
      <c r="G181" s="26"/>
      <c r="I181" s="26"/>
    </row>
    <row r="182" spans="1:9" ht="12.75">
      <c r="A182" s="23"/>
      <c r="B182" s="23"/>
      <c r="C182" s="12" t="s">
        <v>126</v>
      </c>
      <c r="D182" s="34" t="s">
        <v>1</v>
      </c>
      <c r="E182" s="14">
        <v>35629.444174408374</v>
      </c>
      <c r="F182" s="14">
        <v>59822.98963745079</v>
      </c>
      <c r="G182" s="26"/>
      <c r="I182" s="26"/>
    </row>
    <row r="183" spans="1:9" ht="12.75">
      <c r="A183" s="23"/>
      <c r="B183" s="23"/>
      <c r="C183" s="10">
        <v>1</v>
      </c>
      <c r="D183" s="24" t="s">
        <v>61</v>
      </c>
      <c r="E183" s="25">
        <v>3519.897864061864</v>
      </c>
      <c r="F183" s="25">
        <v>4399.87233007733</v>
      </c>
      <c r="G183" s="26"/>
      <c r="I183" s="26"/>
    </row>
    <row r="184" spans="1:9" ht="12.75">
      <c r="A184" s="23"/>
      <c r="B184" s="23"/>
      <c r="C184" s="10">
        <v>2</v>
      </c>
      <c r="D184" s="35" t="s">
        <v>74</v>
      </c>
      <c r="E184" s="25">
        <v>700</v>
      </c>
      <c r="F184" s="25">
        <v>840</v>
      </c>
      <c r="G184" s="26"/>
      <c r="I184" s="26"/>
    </row>
    <row r="185" spans="1:9" ht="12.75">
      <c r="A185" s="23"/>
      <c r="B185" s="23"/>
      <c r="C185" s="10">
        <v>3</v>
      </c>
      <c r="D185" s="35" t="s">
        <v>62</v>
      </c>
      <c r="E185" s="25">
        <v>112.5</v>
      </c>
      <c r="F185" s="25">
        <v>112.5</v>
      </c>
      <c r="G185" s="26"/>
      <c r="I185" s="26"/>
    </row>
    <row r="186" spans="1:9" ht="12.75">
      <c r="A186" s="23"/>
      <c r="B186" s="23"/>
      <c r="C186" s="10" t="s">
        <v>108</v>
      </c>
      <c r="D186" s="35" t="s">
        <v>75</v>
      </c>
      <c r="E186" s="43">
        <v>2927.022160344072</v>
      </c>
      <c r="F186" s="43">
        <v>3748.915211681943</v>
      </c>
      <c r="G186" s="26"/>
      <c r="I186" s="26"/>
    </row>
    <row r="187" spans="1:9" ht="12.75">
      <c r="A187" s="23"/>
      <c r="B187" s="23"/>
      <c r="C187" s="10" t="s">
        <v>109</v>
      </c>
      <c r="D187" s="35" t="s">
        <v>79</v>
      </c>
      <c r="E187" s="43">
        <v>9431.515849997564</v>
      </c>
      <c r="F187" s="43">
        <v>12079.837904308482</v>
      </c>
      <c r="G187" s="26"/>
      <c r="I187" s="26"/>
    </row>
    <row r="188" spans="1:9" ht="12.75">
      <c r="A188" s="23"/>
      <c r="B188" s="23"/>
      <c r="C188" s="10" t="s">
        <v>121</v>
      </c>
      <c r="D188" s="24" t="s">
        <v>63</v>
      </c>
      <c r="E188" s="25">
        <v>8585.487132048846</v>
      </c>
      <c r="F188" s="25">
        <v>11022.302006872587</v>
      </c>
      <c r="G188" s="26"/>
      <c r="I188" s="26"/>
    </row>
    <row r="189" spans="1:9" ht="12.75">
      <c r="A189" s="23"/>
      <c r="B189" s="23"/>
      <c r="C189" s="12" t="s">
        <v>122</v>
      </c>
      <c r="D189" s="65" t="s">
        <v>2</v>
      </c>
      <c r="E189" s="14">
        <v>28370.024150002435</v>
      </c>
      <c r="F189" s="14">
        <v>50721.70209569152</v>
      </c>
      <c r="G189" s="26"/>
      <c r="I189" s="26"/>
    </row>
    <row r="190" spans="1:9" ht="12.75">
      <c r="A190" s="23"/>
      <c r="B190" s="23"/>
      <c r="C190" s="68" t="s">
        <v>123</v>
      </c>
      <c r="D190" s="66" t="s">
        <v>80</v>
      </c>
      <c r="E190" s="8"/>
      <c r="F190" s="8"/>
      <c r="G190" s="26"/>
      <c r="I190" s="26"/>
    </row>
    <row r="191" spans="1:9" ht="12.75">
      <c r="A191" s="23"/>
      <c r="B191" s="23"/>
      <c r="C191" s="69"/>
      <c r="D191" s="36" t="s">
        <v>100</v>
      </c>
      <c r="E191" s="19">
        <v>0.628767723333171</v>
      </c>
      <c r="F191" s="19">
        <v>0.4831935161723393</v>
      </c>
      <c r="G191" s="26"/>
      <c r="I191" s="26"/>
    </row>
    <row r="192" spans="1:9" ht="12.75">
      <c r="A192" s="23"/>
      <c r="B192" s="23"/>
      <c r="C192" s="5"/>
      <c r="D192" s="23"/>
      <c r="E192" s="26"/>
      <c r="F192" s="26"/>
      <c r="G192" s="26"/>
      <c r="H192" s="23"/>
      <c r="I192" s="26"/>
    </row>
    <row r="193" spans="1:9" ht="12.75">
      <c r="A193" s="23"/>
      <c r="B193" s="23"/>
      <c r="C193" s="5"/>
      <c r="D193" s="23"/>
      <c r="E193" s="26"/>
      <c r="F193" s="26"/>
      <c r="G193" s="26"/>
      <c r="H193" s="23"/>
      <c r="I193" s="26"/>
    </row>
    <row r="194" spans="1:9" ht="12.75">
      <c r="A194" s="23"/>
      <c r="B194" s="23"/>
      <c r="C194" s="5"/>
      <c r="D194" s="23"/>
      <c r="E194" s="26"/>
      <c r="F194" s="26"/>
      <c r="G194" s="26"/>
      <c r="H194" s="23"/>
      <c r="I194" s="26"/>
    </row>
    <row r="195" spans="1:9" ht="12.75">
      <c r="A195" s="23"/>
      <c r="B195" s="23"/>
      <c r="C195" s="5"/>
      <c r="D195" s="23"/>
      <c r="E195" s="26"/>
      <c r="F195" s="26"/>
      <c r="G195" s="26"/>
      <c r="H195" s="23"/>
      <c r="I195" s="26"/>
    </row>
    <row r="197" spans="1:9" ht="18.75">
      <c r="A197" s="23"/>
      <c r="B197" s="23"/>
      <c r="C197" s="67" t="s">
        <v>127</v>
      </c>
      <c r="D197" s="67"/>
      <c r="E197" s="67"/>
      <c r="F197" s="67"/>
      <c r="G197" s="26"/>
      <c r="H197" s="21"/>
      <c r="I197" s="26"/>
    </row>
    <row r="198" spans="1:9" ht="9" customHeight="1">
      <c r="A198" s="23"/>
      <c r="B198" s="23"/>
      <c r="C198" s="5"/>
      <c r="D198" s="30"/>
      <c r="E198" s="26"/>
      <c r="F198" s="26"/>
      <c r="G198" s="26"/>
      <c r="H198" s="23"/>
      <c r="I198" s="26"/>
    </row>
    <row r="199" spans="1:9" ht="12.75">
      <c r="A199" s="23"/>
      <c r="B199" s="23"/>
      <c r="C199" s="5"/>
      <c r="D199" s="23" t="s">
        <v>18</v>
      </c>
      <c r="E199" s="26"/>
      <c r="F199" s="26"/>
      <c r="G199" s="26"/>
      <c r="H199" s="23"/>
      <c r="I199" s="26"/>
    </row>
    <row r="200" spans="1:9" ht="12.75">
      <c r="A200" s="23"/>
      <c r="B200" s="23"/>
      <c r="C200" s="23" t="s">
        <v>21</v>
      </c>
      <c r="D200" s="23"/>
      <c r="F200" s="26"/>
      <c r="G200" s="26"/>
      <c r="H200" s="23"/>
      <c r="I200" s="26"/>
    </row>
    <row r="201" spans="1:9" ht="12.75">
      <c r="A201" s="23"/>
      <c r="B201" s="23"/>
      <c r="C201" s="23" t="s">
        <v>19</v>
      </c>
      <c r="E201" s="23" t="s">
        <v>20</v>
      </c>
      <c r="F201" s="26"/>
      <c r="G201" s="26"/>
      <c r="H201" s="23"/>
      <c r="I201" s="26"/>
    </row>
    <row r="202" spans="1:9" ht="12.75">
      <c r="A202" s="23"/>
      <c r="B202" s="23"/>
      <c r="C202" s="15"/>
      <c r="E202" s="26"/>
      <c r="F202" s="26"/>
      <c r="G202" s="26"/>
      <c r="H202" s="23"/>
      <c r="I202" s="26"/>
    </row>
    <row r="203" spans="1:9" ht="12.75">
      <c r="A203" s="23"/>
      <c r="B203" s="23"/>
      <c r="C203" s="57"/>
      <c r="D203" s="35"/>
      <c r="E203" s="12" t="s">
        <v>65</v>
      </c>
      <c r="F203" s="58" t="s">
        <v>111</v>
      </c>
      <c r="G203" s="26"/>
      <c r="H203" s="23"/>
      <c r="I203" s="26"/>
    </row>
    <row r="204" spans="1:9" ht="12.75">
      <c r="A204" s="23"/>
      <c r="B204" s="23"/>
      <c r="C204" s="9" t="s">
        <v>57</v>
      </c>
      <c r="D204" s="9" t="s">
        <v>58</v>
      </c>
      <c r="E204" s="12">
        <v>70</v>
      </c>
      <c r="F204" s="59">
        <v>120</v>
      </c>
      <c r="G204" s="26"/>
      <c r="H204" s="23"/>
      <c r="I204" s="26"/>
    </row>
    <row r="205" spans="1:9" ht="12.75">
      <c r="A205" s="23"/>
      <c r="B205" s="23"/>
      <c r="C205" s="60"/>
      <c r="D205" s="36"/>
      <c r="E205" s="10" t="s">
        <v>59</v>
      </c>
      <c r="F205" s="61" t="s">
        <v>59</v>
      </c>
      <c r="G205" s="26"/>
      <c r="I205" s="26"/>
    </row>
    <row r="206" spans="1:9" ht="12.75">
      <c r="A206" s="23"/>
      <c r="B206" s="23"/>
      <c r="C206" s="14" t="s">
        <v>106</v>
      </c>
      <c r="D206" s="62" t="s">
        <v>117</v>
      </c>
      <c r="E206" s="14">
        <v>7301.54</v>
      </c>
      <c r="F206" s="14">
        <v>12301.54</v>
      </c>
      <c r="G206" s="26"/>
      <c r="I206" s="26"/>
    </row>
    <row r="207" spans="1:9" ht="12.75">
      <c r="A207" s="23"/>
      <c r="B207" s="23"/>
      <c r="C207" s="9"/>
      <c r="D207" s="16" t="s">
        <v>105</v>
      </c>
      <c r="E207" s="17">
        <v>7000</v>
      </c>
      <c r="F207" s="17">
        <v>12000</v>
      </c>
      <c r="G207" s="26"/>
      <c r="I207" s="26"/>
    </row>
    <row r="208" spans="1:6" s="63" customFormat="1" ht="12.75">
      <c r="A208" s="56"/>
      <c r="B208" s="56"/>
      <c r="C208" s="18"/>
      <c r="D208" s="16" t="s">
        <v>104</v>
      </c>
      <c r="E208" s="17">
        <v>301.54</v>
      </c>
      <c r="F208" s="17">
        <v>301.54</v>
      </c>
    </row>
    <row r="209" spans="1:9" ht="12.75">
      <c r="A209" s="23"/>
      <c r="B209" s="23"/>
      <c r="C209" s="11">
        <v>1</v>
      </c>
      <c r="D209" s="37" t="s">
        <v>110</v>
      </c>
      <c r="E209" s="25">
        <v>545.1630542608183</v>
      </c>
      <c r="F209" s="25">
        <v>875.0769683874421</v>
      </c>
      <c r="G209" s="26"/>
      <c r="I209" s="26"/>
    </row>
    <row r="210" spans="1:9" ht="12.75">
      <c r="A210" s="23"/>
      <c r="B210" s="23"/>
      <c r="C210" s="9"/>
      <c r="D210" s="38" t="s">
        <v>96</v>
      </c>
      <c r="E210" s="39">
        <v>220.89196481726344</v>
      </c>
      <c r="F210" s="39">
        <v>331.33794722589516</v>
      </c>
      <c r="G210" s="26"/>
      <c r="I210" s="26"/>
    </row>
    <row r="211" spans="1:9" ht="12.75">
      <c r="A211" s="23"/>
      <c r="B211" s="23"/>
      <c r="C211" s="9"/>
      <c r="D211" s="22" t="s">
        <v>97</v>
      </c>
      <c r="E211" s="39">
        <v>128.26541142084278</v>
      </c>
      <c r="F211" s="39">
        <v>192.39811713126417</v>
      </c>
      <c r="G211" s="26"/>
      <c r="I211" s="26"/>
    </row>
    <row r="212" spans="1:9" ht="12.75">
      <c r="A212" s="23"/>
      <c r="B212" s="23"/>
      <c r="C212" s="9"/>
      <c r="D212" s="22" t="s">
        <v>98</v>
      </c>
      <c r="E212" s="39">
        <v>196.00567802271206</v>
      </c>
      <c r="F212" s="39">
        <v>261.3409040302828</v>
      </c>
      <c r="G212" s="26"/>
      <c r="I212" s="26"/>
    </row>
    <row r="213" spans="1:9" ht="12.75">
      <c r="A213" s="23"/>
      <c r="B213" s="23"/>
      <c r="C213" s="9"/>
      <c r="D213" s="22" t="s">
        <v>128</v>
      </c>
      <c r="E213" s="39">
        <v>0</v>
      </c>
      <c r="F213" s="39">
        <v>90</v>
      </c>
      <c r="G213" s="26"/>
      <c r="I213" s="26"/>
    </row>
    <row r="214" spans="1:9" ht="12.75">
      <c r="A214" s="23"/>
      <c r="B214" s="23"/>
      <c r="C214" s="11">
        <v>2</v>
      </c>
      <c r="D214" s="40" t="s">
        <v>60</v>
      </c>
      <c r="E214" s="25">
        <v>1219.11768</v>
      </c>
      <c r="F214" s="25">
        <v>1219.11768</v>
      </c>
      <c r="G214" s="26"/>
      <c r="I214" s="26"/>
    </row>
    <row r="215" spans="1:9" ht="12.75">
      <c r="A215" s="23"/>
      <c r="B215" s="23"/>
      <c r="C215" s="9"/>
      <c r="D215" s="38" t="s">
        <v>113</v>
      </c>
      <c r="E215" s="39">
        <v>163.16</v>
      </c>
      <c r="F215" s="39">
        <v>163.16</v>
      </c>
      <c r="G215" s="26"/>
      <c r="I215" s="26"/>
    </row>
    <row r="216" spans="1:9" ht="12.75">
      <c r="A216" s="23"/>
      <c r="B216" s="23"/>
      <c r="C216" s="9"/>
      <c r="D216" s="22" t="s">
        <v>36</v>
      </c>
      <c r="E216" s="39">
        <v>51.6</v>
      </c>
      <c r="F216" s="39">
        <v>51.6</v>
      </c>
      <c r="G216" s="26"/>
      <c r="I216" s="26"/>
    </row>
    <row r="217" spans="1:9" ht="12.75">
      <c r="A217" s="23"/>
      <c r="B217" s="23"/>
      <c r="C217" s="9"/>
      <c r="D217" s="27" t="s">
        <v>46</v>
      </c>
      <c r="E217" s="39">
        <v>100.485</v>
      </c>
      <c r="F217" s="39">
        <v>100.485</v>
      </c>
      <c r="G217" s="26"/>
      <c r="I217" s="26"/>
    </row>
    <row r="218" spans="1:9" ht="12.75">
      <c r="A218" s="23"/>
      <c r="B218" s="23"/>
      <c r="C218" s="9"/>
      <c r="D218" s="27" t="s">
        <v>52</v>
      </c>
      <c r="E218" s="39">
        <v>83.355</v>
      </c>
      <c r="F218" s="39">
        <v>83.355</v>
      </c>
      <c r="G218" s="26"/>
      <c r="I218" s="26"/>
    </row>
    <row r="219" spans="1:9" ht="12.75">
      <c r="A219" s="23"/>
      <c r="B219" s="23"/>
      <c r="C219" s="9"/>
      <c r="D219" s="22" t="s">
        <v>48</v>
      </c>
      <c r="E219" s="39">
        <v>303.84</v>
      </c>
      <c r="F219" s="39">
        <v>303.84</v>
      </c>
      <c r="G219" s="26"/>
      <c r="I219" s="26"/>
    </row>
    <row r="220" spans="1:9" ht="12.75">
      <c r="A220" s="23"/>
      <c r="B220" s="23"/>
      <c r="C220" s="9"/>
      <c r="D220" s="27" t="s">
        <v>49</v>
      </c>
      <c r="E220" s="39">
        <v>89.67</v>
      </c>
      <c r="F220" s="39">
        <v>89.67</v>
      </c>
      <c r="G220" s="26"/>
      <c r="I220" s="26"/>
    </row>
    <row r="221" spans="1:9" ht="12.75">
      <c r="A221" s="23"/>
      <c r="B221" s="23"/>
      <c r="C221" s="9"/>
      <c r="D221" s="22" t="s">
        <v>41</v>
      </c>
      <c r="E221" s="39">
        <v>123.94368000000001</v>
      </c>
      <c r="F221" s="39">
        <v>123.94368000000001</v>
      </c>
      <c r="G221" s="26"/>
      <c r="I221" s="26"/>
    </row>
    <row r="222" spans="1:9" ht="12.75">
      <c r="A222" s="23"/>
      <c r="B222" s="23"/>
      <c r="C222" s="9"/>
      <c r="D222" s="22" t="s">
        <v>53</v>
      </c>
      <c r="E222" s="39">
        <v>154.854</v>
      </c>
      <c r="F222" s="39">
        <v>154.854</v>
      </c>
      <c r="G222" s="26"/>
      <c r="I222" s="26"/>
    </row>
    <row r="223" spans="1:9" ht="12.75">
      <c r="A223" s="23"/>
      <c r="B223" s="23"/>
      <c r="C223" s="9"/>
      <c r="D223" s="22" t="s">
        <v>54</v>
      </c>
      <c r="E223" s="39">
        <v>148.21</v>
      </c>
      <c r="F223" s="39">
        <v>148.21</v>
      </c>
      <c r="G223" s="26"/>
      <c r="I223" s="26"/>
    </row>
    <row r="224" spans="1:9" ht="12.75">
      <c r="A224" s="23"/>
      <c r="B224" s="23"/>
      <c r="C224" s="12" t="s">
        <v>107</v>
      </c>
      <c r="D224" s="44" t="s">
        <v>118</v>
      </c>
      <c r="E224" s="14">
        <v>1764.2807342608185</v>
      </c>
      <c r="F224" s="14">
        <v>2094.194648387442</v>
      </c>
      <c r="G224" s="26"/>
      <c r="I224" s="26"/>
    </row>
    <row r="225" spans="1:9" ht="12.75">
      <c r="A225" s="23"/>
      <c r="B225" s="23"/>
      <c r="C225" s="12" t="s">
        <v>126</v>
      </c>
      <c r="D225" s="34" t="s">
        <v>1</v>
      </c>
      <c r="E225" s="14">
        <v>5537.2592657391815</v>
      </c>
      <c r="F225" s="14">
        <v>10207.34535161256</v>
      </c>
      <c r="G225" s="26"/>
      <c r="I225" s="26"/>
    </row>
    <row r="226" spans="1:9" ht="12.75">
      <c r="A226" s="23"/>
      <c r="B226" s="23"/>
      <c r="C226" s="10">
        <v>1</v>
      </c>
      <c r="D226" s="24" t="s">
        <v>61</v>
      </c>
      <c r="E226" s="25">
        <v>3171.933951973952</v>
      </c>
      <c r="F226" s="25">
        <v>3806.3207423687422</v>
      </c>
      <c r="G226" s="26"/>
      <c r="I226" s="26"/>
    </row>
    <row r="227" spans="1:9" ht="12.75">
      <c r="A227" s="23"/>
      <c r="B227" s="23"/>
      <c r="C227" s="10">
        <v>2</v>
      </c>
      <c r="D227" s="35" t="s">
        <v>74</v>
      </c>
      <c r="E227" s="25">
        <v>3266.666666666667</v>
      </c>
      <c r="F227" s="25">
        <v>5600</v>
      </c>
      <c r="G227" s="26"/>
      <c r="I227" s="26"/>
    </row>
    <row r="228" spans="1:9" ht="12.75">
      <c r="A228" s="23"/>
      <c r="B228" s="23"/>
      <c r="C228" s="10">
        <v>3</v>
      </c>
      <c r="D228" s="35" t="s">
        <v>62</v>
      </c>
      <c r="E228" s="25">
        <v>123.75</v>
      </c>
      <c r="F228" s="25">
        <v>136.125</v>
      </c>
      <c r="G228" s="26"/>
      <c r="I228" s="26"/>
    </row>
    <row r="229" spans="1:9" ht="12.75">
      <c r="A229" s="23"/>
      <c r="B229" s="23"/>
      <c r="C229" s="10" t="s">
        <v>108</v>
      </c>
      <c r="D229" s="35" t="s">
        <v>75</v>
      </c>
      <c r="E229" s="43">
        <v>3746.984108805647</v>
      </c>
      <c r="F229" s="43">
        <v>5236.488175840283</v>
      </c>
      <c r="G229" s="26"/>
      <c r="I229" s="26"/>
    </row>
    <row r="230" spans="1:9" ht="12.75">
      <c r="A230" s="23"/>
      <c r="B230" s="23"/>
      <c r="C230" s="10" t="s">
        <v>109</v>
      </c>
      <c r="D230" s="35" t="s">
        <v>79</v>
      </c>
      <c r="E230" s="43">
        <v>12073.615461707084</v>
      </c>
      <c r="F230" s="43">
        <v>16873.128566596468</v>
      </c>
      <c r="G230" s="26"/>
      <c r="I230" s="26"/>
    </row>
    <row r="231" spans="1:9" ht="12.75">
      <c r="A231" s="23"/>
      <c r="B231" s="23"/>
      <c r="C231" s="10" t="s">
        <v>121</v>
      </c>
      <c r="D231" s="24" t="s">
        <v>63</v>
      </c>
      <c r="E231" s="25">
        <v>11473.195339606962</v>
      </c>
      <c r="F231" s="25">
        <v>16152.62442007632</v>
      </c>
      <c r="G231" s="26"/>
      <c r="I231" s="26"/>
    </row>
    <row r="232" spans="1:9" ht="12.75">
      <c r="A232" s="23"/>
      <c r="B232" s="23"/>
      <c r="C232" s="12" t="s">
        <v>122</v>
      </c>
      <c r="D232" s="65" t="s">
        <v>2</v>
      </c>
      <c r="E232" s="14">
        <v>-4772.075461707084</v>
      </c>
      <c r="F232" s="14">
        <v>-4571.588566596467</v>
      </c>
      <c r="G232" s="26"/>
      <c r="I232" s="26"/>
    </row>
    <row r="233" spans="1:9" ht="12.75">
      <c r="A233" s="23"/>
      <c r="B233" s="23"/>
      <c r="C233" s="68" t="s">
        <v>123</v>
      </c>
      <c r="D233" s="66" t="s">
        <v>80</v>
      </c>
      <c r="E233" s="8"/>
      <c r="F233" s="8"/>
      <c r="G233" s="26"/>
      <c r="I233" s="26"/>
    </row>
    <row r="234" spans="1:9" ht="12.75">
      <c r="A234" s="23"/>
      <c r="B234" s="23"/>
      <c r="C234" s="69"/>
      <c r="D234" s="36" t="s">
        <v>100</v>
      </c>
      <c r="E234" s="19">
        <v>1.7248022088152977</v>
      </c>
      <c r="F234" s="19">
        <v>1.4060940472163723</v>
      </c>
      <c r="G234" s="26"/>
      <c r="I234" s="26"/>
    </row>
    <row r="235" spans="1:9" ht="12.75">
      <c r="A235" s="23"/>
      <c r="B235" s="23"/>
      <c r="C235" s="5"/>
      <c r="D235" s="23"/>
      <c r="E235" s="26"/>
      <c r="F235" s="26"/>
      <c r="G235" s="26"/>
      <c r="H235" s="23"/>
      <c r="I235" s="26"/>
    </row>
    <row r="236" spans="1:9" ht="12.75">
      <c r="A236" s="23"/>
      <c r="B236" s="23"/>
      <c r="C236" s="5"/>
      <c r="D236" s="23"/>
      <c r="E236" s="26"/>
      <c r="F236" s="26"/>
      <c r="G236" s="26"/>
      <c r="H236" s="23"/>
      <c r="I236" s="26"/>
    </row>
    <row r="237" spans="1:9" ht="12.75">
      <c r="A237" s="23"/>
      <c r="B237" s="23"/>
      <c r="C237" s="5"/>
      <c r="D237" s="23"/>
      <c r="E237" s="26"/>
      <c r="F237" s="26"/>
      <c r="G237" s="26"/>
      <c r="H237" s="23"/>
      <c r="I237" s="26"/>
    </row>
  </sheetData>
  <mergeCells count="7">
    <mergeCell ref="C3:G3"/>
    <mergeCell ref="C55:H55"/>
    <mergeCell ref="C197:F197"/>
    <mergeCell ref="C233:C234"/>
    <mergeCell ref="C152:F152"/>
    <mergeCell ref="C190:C191"/>
    <mergeCell ref="C144:C145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2008-05-28T11:00:17Z</dcterms:modified>
  <cp:category/>
  <cp:version/>
  <cp:contentType/>
  <cp:contentStatus/>
</cp:coreProperties>
</file>